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Fin opg 2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50" i="1"/>
  <c r="G52" s="1"/>
  <c r="G10"/>
  <c r="G44"/>
  <c r="C40"/>
</calcChain>
</file>

<file path=xl/sharedStrings.xml><?xml version="1.0" encoding="utf-8"?>
<sst xmlns="http://schemas.openxmlformats.org/spreadsheetml/2006/main" count="20" uniqueCount="20">
  <si>
    <t>Opgave 2</t>
  </si>
  <si>
    <t>1)  Forrentning af egenkapitalens kursværdi</t>
  </si>
  <si>
    <t>Skat</t>
  </si>
  <si>
    <t>Nper</t>
  </si>
  <si>
    <t>Pmt</t>
  </si>
  <si>
    <t>(12*0,73)</t>
  </si>
  <si>
    <t>Pv</t>
  </si>
  <si>
    <t>Fv</t>
  </si>
  <si>
    <t>Svar:</t>
  </si>
  <si>
    <t>RENTE (5; 12; -200; 300)   =</t>
  </si>
  <si>
    <t xml:space="preserve">2)  Aktionærens forrentning </t>
  </si>
  <si>
    <t>RENTE (5;8,76;-200;300)  =</t>
  </si>
  <si>
    <t>Salgssum</t>
  </si>
  <si>
    <t>Skat af fortjeneste</t>
  </si>
  <si>
    <t>Fv efter skat</t>
  </si>
  <si>
    <t>man har ejet meget længe.</t>
  </si>
  <si>
    <t>Skattesatsen er nu sat ned til 27%. Kursgevinster er kun skattefrie  for aktier,</t>
  </si>
  <si>
    <t>100 * 0,27</t>
  </si>
  <si>
    <t>Antager vi, at også kursgevinsten er skattepligtig, fås:</t>
  </si>
  <si>
    <t>Rente ( 5; 8,76 ; -200 ; 273)  =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</si>
</sst>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0" fontId="3" fillId="0" borderId="0" xfId="0" applyNumberFormat="1" applyFont="1"/>
    <xf numFmtId="9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10" fontId="1" fillId="2" borderId="0" xfId="0" applyNumberFormat="1" applyFont="1" applyFill="1"/>
    <xf numFmtId="10" fontId="8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655320</xdr:colOff>
      <xdr:row>5</xdr:row>
      <xdr:rowOff>182880</xdr:rowOff>
    </xdr:from>
    <xdr:to>
      <xdr:col>1</xdr:col>
      <xdr:colOff>0</xdr:colOff>
      <xdr:row>7</xdr:row>
      <xdr:rowOff>144780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H="1">
          <a:off x="655320" y="1386840"/>
          <a:ext cx="762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495300</xdr:colOff>
      <xdr:row>4</xdr:row>
      <xdr:rowOff>152400</xdr:rowOff>
    </xdr:from>
    <xdr:to>
      <xdr:col>1</xdr:col>
      <xdr:colOff>495300</xdr:colOff>
      <xdr:row>5</xdr:row>
      <xdr:rowOff>167640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V="1">
          <a:off x="1158240" y="116586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388620</xdr:colOff>
      <xdr:row>4</xdr:row>
      <xdr:rowOff>152400</xdr:rowOff>
    </xdr:from>
    <xdr:to>
      <xdr:col>2</xdr:col>
      <xdr:colOff>388620</xdr:colOff>
      <xdr:row>5</xdr:row>
      <xdr:rowOff>167640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 flipV="1">
          <a:off x="1744980" y="116586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388620</xdr:colOff>
      <xdr:row>4</xdr:row>
      <xdr:rowOff>144780</xdr:rowOff>
    </xdr:from>
    <xdr:to>
      <xdr:col>3</xdr:col>
      <xdr:colOff>388620</xdr:colOff>
      <xdr:row>5</xdr:row>
      <xdr:rowOff>160020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V="1">
          <a:off x="2270760" y="115824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403860</xdr:colOff>
      <xdr:row>4</xdr:row>
      <xdr:rowOff>160020</xdr:rowOff>
    </xdr:from>
    <xdr:to>
      <xdr:col>4</xdr:col>
      <xdr:colOff>403860</xdr:colOff>
      <xdr:row>5</xdr:row>
      <xdr:rowOff>182880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 flipV="1">
          <a:off x="2811780" y="117348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335280</xdr:colOff>
      <xdr:row>4</xdr:row>
      <xdr:rowOff>167640</xdr:rowOff>
    </xdr:from>
    <xdr:to>
      <xdr:col>5</xdr:col>
      <xdr:colOff>335280</xdr:colOff>
      <xdr:row>6</xdr:row>
      <xdr:rowOff>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V="1">
          <a:off x="3459480" y="118110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335280</xdr:colOff>
      <xdr:row>3</xdr:row>
      <xdr:rowOff>129540</xdr:rowOff>
    </xdr:from>
    <xdr:to>
      <xdr:col>5</xdr:col>
      <xdr:colOff>335280</xdr:colOff>
      <xdr:row>4</xdr:row>
      <xdr:rowOff>152400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V="1">
          <a:off x="3459480" y="95250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6</xdr:col>
      <xdr:colOff>259080</xdr:colOff>
      <xdr:row>6</xdr:row>
      <xdr:rowOff>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662940" y="1394460"/>
          <a:ext cx="3482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6</xdr:col>
      <xdr:colOff>293370</xdr:colOff>
      <xdr:row>5</xdr:row>
      <xdr:rowOff>66675</xdr:rowOff>
    </xdr:from>
    <xdr:ext cx="146707" cy="170560"/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4179570" y="1270635"/>
          <a:ext cx="14670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År</a:t>
          </a:r>
        </a:p>
      </xdr:txBody>
    </xdr:sp>
    <xdr:clientData/>
  </xdr:oneCellAnchor>
  <xdr:oneCellAnchor>
    <xdr:from>
      <xdr:col>1</xdr:col>
      <xdr:colOff>28575</xdr:colOff>
      <xdr:row>6</xdr:row>
      <xdr:rowOff>9525</xdr:rowOff>
    </xdr:from>
    <xdr:ext cx="89768" cy="170560"/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691515" y="140398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oneCellAnchor>
  <xdr:oneCellAnchor>
    <xdr:from>
      <xdr:col>1</xdr:col>
      <xdr:colOff>417195</xdr:colOff>
      <xdr:row>6</xdr:row>
      <xdr:rowOff>9525</xdr:rowOff>
    </xdr:from>
    <xdr:ext cx="89768" cy="170560"/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1080135" y="140398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2</xdr:col>
      <xdr:colOff>321945</xdr:colOff>
      <xdr:row>6</xdr:row>
      <xdr:rowOff>0</xdr:rowOff>
    </xdr:from>
    <xdr:ext cx="89768" cy="170560"/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1678305" y="139446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3</xdr:col>
      <xdr:colOff>321945</xdr:colOff>
      <xdr:row>5</xdr:row>
      <xdr:rowOff>180975</xdr:rowOff>
    </xdr:from>
    <xdr:ext cx="89768" cy="170560"/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204085" y="138493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4</xdr:col>
      <xdr:colOff>340995</xdr:colOff>
      <xdr:row>6</xdr:row>
      <xdr:rowOff>0</xdr:rowOff>
    </xdr:from>
    <xdr:ext cx="89768" cy="170560"/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748915" y="139446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5</xdr:col>
      <xdr:colOff>300990</xdr:colOff>
      <xdr:row>5</xdr:row>
      <xdr:rowOff>180975</xdr:rowOff>
    </xdr:from>
    <xdr:ext cx="89768" cy="170560"/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3432810" y="122491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oneCellAnchor>
    <xdr:from>
      <xdr:col>0</xdr:col>
      <xdr:colOff>548640</xdr:colOff>
      <xdr:row>7</xdr:row>
      <xdr:rowOff>180975</xdr:rowOff>
    </xdr:from>
    <xdr:ext cx="232371" cy="170560"/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548640" y="1765935"/>
          <a:ext cx="232371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</a:t>
          </a:r>
        </a:p>
      </xdr:txBody>
    </xdr:sp>
    <xdr:clientData/>
  </xdr:oneCellAnchor>
  <xdr:oneCellAnchor>
    <xdr:from>
      <xdr:col>1</xdr:col>
      <xdr:colOff>369570</xdr:colOff>
      <xdr:row>3</xdr:row>
      <xdr:rowOff>180975</xdr:rowOff>
    </xdr:from>
    <xdr:ext cx="161070" cy="170560"/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1032510" y="1003935"/>
          <a:ext cx="1610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oneCellAnchor>
  <xdr:oneCellAnchor>
    <xdr:from>
      <xdr:col>2</xdr:col>
      <xdr:colOff>283845</xdr:colOff>
      <xdr:row>3</xdr:row>
      <xdr:rowOff>180975</xdr:rowOff>
    </xdr:from>
    <xdr:ext cx="161070" cy="170560"/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1640205" y="1003935"/>
          <a:ext cx="1610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oneCellAnchor>
  <xdr:oneCellAnchor>
    <xdr:from>
      <xdr:col>3</xdr:col>
      <xdr:colOff>274320</xdr:colOff>
      <xdr:row>3</xdr:row>
      <xdr:rowOff>163830</xdr:rowOff>
    </xdr:from>
    <xdr:ext cx="161070" cy="170560"/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2156460" y="986790"/>
          <a:ext cx="1610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oneCellAnchor>
  <xdr:oneCellAnchor>
    <xdr:from>
      <xdr:col>4</xdr:col>
      <xdr:colOff>329565</xdr:colOff>
      <xdr:row>3</xdr:row>
      <xdr:rowOff>180975</xdr:rowOff>
    </xdr:from>
    <xdr:ext cx="161070" cy="170560"/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2737485" y="1003935"/>
          <a:ext cx="1610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oneCellAnchor>
  <xdr:oneCellAnchor>
    <xdr:from>
      <xdr:col>5</xdr:col>
      <xdr:colOff>388620</xdr:colOff>
      <xdr:row>4</xdr:row>
      <xdr:rowOff>95250</xdr:rowOff>
    </xdr:from>
    <xdr:ext cx="161070" cy="170560"/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3512820" y="1108710"/>
          <a:ext cx="161070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12</a:t>
          </a:r>
        </a:p>
      </xdr:txBody>
    </xdr:sp>
    <xdr:clientData/>
  </xdr:oneCellAnchor>
  <xdr:oneCellAnchor>
    <xdr:from>
      <xdr:col>5</xdr:col>
      <xdr:colOff>379095</xdr:colOff>
      <xdr:row>3</xdr:row>
      <xdr:rowOff>85725</xdr:rowOff>
    </xdr:from>
    <xdr:ext cx="232371" cy="170560"/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3503295" y="908685"/>
          <a:ext cx="232371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300</a:t>
          </a:r>
        </a:p>
      </xdr:txBody>
    </xdr:sp>
    <xdr:clientData/>
  </xdr:oneCellAnchor>
  <xdr:twoCellAnchor>
    <xdr:from>
      <xdr:col>1</xdr:col>
      <xdr:colOff>0</xdr:colOff>
      <xdr:row>34</xdr:row>
      <xdr:rowOff>182880</xdr:rowOff>
    </xdr:from>
    <xdr:to>
      <xdr:col>1</xdr:col>
      <xdr:colOff>7620</xdr:colOff>
      <xdr:row>36</xdr:row>
      <xdr:rowOff>129540</xdr:rowOff>
    </xdr:to>
    <xdr:sp macro="" textlink="">
      <xdr:nvSpPr>
        <xdr:cNvPr id="25" name="Line 30"/>
        <xdr:cNvSpPr>
          <a:spLocks noChangeShapeType="1"/>
        </xdr:cNvSpPr>
      </xdr:nvSpPr>
      <xdr:spPr bwMode="auto">
        <a:xfrm>
          <a:off x="662940" y="6545580"/>
          <a:ext cx="7620" cy="327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464820</xdr:colOff>
      <xdr:row>33</xdr:row>
      <xdr:rowOff>152400</xdr:rowOff>
    </xdr:from>
    <xdr:to>
      <xdr:col>1</xdr:col>
      <xdr:colOff>464820</xdr:colOff>
      <xdr:row>34</xdr:row>
      <xdr:rowOff>167640</xdr:rowOff>
    </xdr:to>
    <xdr:sp macro="" textlink="">
      <xdr:nvSpPr>
        <xdr:cNvPr id="26" name="Line 31"/>
        <xdr:cNvSpPr>
          <a:spLocks noChangeShapeType="1"/>
        </xdr:cNvSpPr>
      </xdr:nvSpPr>
      <xdr:spPr bwMode="auto">
        <a:xfrm flipV="1">
          <a:off x="1127760" y="632460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388620</xdr:colOff>
      <xdr:row>33</xdr:row>
      <xdr:rowOff>152400</xdr:rowOff>
    </xdr:from>
    <xdr:to>
      <xdr:col>2</xdr:col>
      <xdr:colOff>388620</xdr:colOff>
      <xdr:row>34</xdr:row>
      <xdr:rowOff>167640</xdr:rowOff>
    </xdr:to>
    <xdr:sp macro="" textlink="">
      <xdr:nvSpPr>
        <xdr:cNvPr id="27" name="Line 32"/>
        <xdr:cNvSpPr>
          <a:spLocks noChangeShapeType="1"/>
        </xdr:cNvSpPr>
      </xdr:nvSpPr>
      <xdr:spPr bwMode="auto">
        <a:xfrm flipV="1">
          <a:off x="1744980" y="632460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388620</xdr:colOff>
      <xdr:row>33</xdr:row>
      <xdr:rowOff>144780</xdr:rowOff>
    </xdr:from>
    <xdr:to>
      <xdr:col>3</xdr:col>
      <xdr:colOff>388620</xdr:colOff>
      <xdr:row>34</xdr:row>
      <xdr:rowOff>160020</xdr:rowOff>
    </xdr:to>
    <xdr:sp macro="" textlink="">
      <xdr:nvSpPr>
        <xdr:cNvPr id="28" name="Line 33"/>
        <xdr:cNvSpPr>
          <a:spLocks noChangeShapeType="1"/>
        </xdr:cNvSpPr>
      </xdr:nvSpPr>
      <xdr:spPr bwMode="auto">
        <a:xfrm flipV="1">
          <a:off x="2270760" y="631698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419100</xdr:colOff>
      <xdr:row>33</xdr:row>
      <xdr:rowOff>152400</xdr:rowOff>
    </xdr:from>
    <xdr:to>
      <xdr:col>4</xdr:col>
      <xdr:colOff>419100</xdr:colOff>
      <xdr:row>34</xdr:row>
      <xdr:rowOff>167640</xdr:rowOff>
    </xdr:to>
    <xdr:sp macro="" textlink="">
      <xdr:nvSpPr>
        <xdr:cNvPr id="29" name="Line 34"/>
        <xdr:cNvSpPr>
          <a:spLocks noChangeShapeType="1"/>
        </xdr:cNvSpPr>
      </xdr:nvSpPr>
      <xdr:spPr bwMode="auto">
        <a:xfrm flipV="1">
          <a:off x="2827020" y="6324600"/>
          <a:ext cx="0" cy="205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335280</xdr:colOff>
      <xdr:row>33</xdr:row>
      <xdr:rowOff>167640</xdr:rowOff>
    </xdr:from>
    <xdr:to>
      <xdr:col>5</xdr:col>
      <xdr:colOff>335280</xdr:colOff>
      <xdr:row>35</xdr:row>
      <xdr:rowOff>0</xdr:rowOff>
    </xdr:to>
    <xdr:sp macro="" textlink="">
      <xdr:nvSpPr>
        <xdr:cNvPr id="30" name="Line 35"/>
        <xdr:cNvSpPr>
          <a:spLocks noChangeShapeType="1"/>
        </xdr:cNvSpPr>
      </xdr:nvSpPr>
      <xdr:spPr bwMode="auto">
        <a:xfrm flipV="1">
          <a:off x="3459480" y="6339840"/>
          <a:ext cx="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335280</xdr:colOff>
      <xdr:row>32</xdr:row>
      <xdr:rowOff>38100</xdr:rowOff>
    </xdr:from>
    <xdr:to>
      <xdr:col>5</xdr:col>
      <xdr:colOff>335280</xdr:colOff>
      <xdr:row>34</xdr:row>
      <xdr:rowOff>30480</xdr:rowOff>
    </xdr:to>
    <xdr:sp macro="" textlink="">
      <xdr:nvSpPr>
        <xdr:cNvPr id="31" name="Line 36"/>
        <xdr:cNvSpPr>
          <a:spLocks noChangeShapeType="1"/>
        </xdr:cNvSpPr>
      </xdr:nvSpPr>
      <xdr:spPr bwMode="auto">
        <a:xfrm flipH="1" flipV="1">
          <a:off x="3459480" y="6019800"/>
          <a:ext cx="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6</xdr:col>
      <xdr:colOff>259080</xdr:colOff>
      <xdr:row>35</xdr:row>
      <xdr:rowOff>0</xdr:rowOff>
    </xdr:to>
    <xdr:sp macro="" textlink="">
      <xdr:nvSpPr>
        <xdr:cNvPr id="32" name="Line 37"/>
        <xdr:cNvSpPr>
          <a:spLocks noChangeShapeType="1"/>
        </xdr:cNvSpPr>
      </xdr:nvSpPr>
      <xdr:spPr bwMode="auto">
        <a:xfrm>
          <a:off x="662940" y="6553200"/>
          <a:ext cx="3482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6</xdr:col>
      <xdr:colOff>293370</xdr:colOff>
      <xdr:row>34</xdr:row>
      <xdr:rowOff>66675</xdr:rowOff>
    </xdr:from>
    <xdr:ext cx="146707" cy="170560"/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4179570" y="6429375"/>
          <a:ext cx="14670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År</a:t>
          </a:r>
        </a:p>
      </xdr:txBody>
    </xdr:sp>
    <xdr:clientData/>
  </xdr:oneCellAnchor>
  <xdr:oneCellAnchor>
    <xdr:from>
      <xdr:col>1</xdr:col>
      <xdr:colOff>28575</xdr:colOff>
      <xdr:row>35</xdr:row>
      <xdr:rowOff>9525</xdr:rowOff>
    </xdr:from>
    <xdr:ext cx="89768" cy="170560"/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691515" y="656272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oneCellAnchor>
  <xdr:oneCellAnchor>
    <xdr:from>
      <xdr:col>1</xdr:col>
      <xdr:colOff>417195</xdr:colOff>
      <xdr:row>35</xdr:row>
      <xdr:rowOff>9525</xdr:rowOff>
    </xdr:from>
    <xdr:ext cx="89768" cy="170560"/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1080135" y="656272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oneCellAnchor>
  <xdr:oneCellAnchor>
    <xdr:from>
      <xdr:col>2</xdr:col>
      <xdr:colOff>321945</xdr:colOff>
      <xdr:row>35</xdr:row>
      <xdr:rowOff>0</xdr:rowOff>
    </xdr:from>
    <xdr:ext cx="89768" cy="170560"/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1678305" y="655320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oneCellAnchor>
  <xdr:oneCellAnchor>
    <xdr:from>
      <xdr:col>3</xdr:col>
      <xdr:colOff>321945</xdr:colOff>
      <xdr:row>34</xdr:row>
      <xdr:rowOff>180975</xdr:rowOff>
    </xdr:from>
    <xdr:ext cx="89768" cy="170560"/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2204085" y="654367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oneCellAnchor>
    <xdr:from>
      <xdr:col>4</xdr:col>
      <xdr:colOff>340995</xdr:colOff>
      <xdr:row>35</xdr:row>
      <xdr:rowOff>0</xdr:rowOff>
    </xdr:from>
    <xdr:ext cx="89768" cy="170560"/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2748915" y="6553200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5</xdr:col>
      <xdr:colOff>270510</xdr:colOff>
      <xdr:row>34</xdr:row>
      <xdr:rowOff>180975</xdr:rowOff>
    </xdr:from>
    <xdr:ext cx="89768" cy="170560"/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3402330" y="6993255"/>
          <a:ext cx="897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oneCellAnchor>
    <xdr:from>
      <xdr:col>0</xdr:col>
      <xdr:colOff>483870</xdr:colOff>
      <xdr:row>36</xdr:row>
      <xdr:rowOff>142875</xdr:rowOff>
    </xdr:from>
    <xdr:ext cx="232371" cy="170560"/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483870" y="6886575"/>
          <a:ext cx="232371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</a:t>
          </a:r>
        </a:p>
      </xdr:txBody>
    </xdr:sp>
    <xdr:clientData/>
  </xdr:oneCellAnchor>
  <xdr:oneCellAnchor>
    <xdr:from>
      <xdr:col>3</xdr:col>
      <xdr:colOff>219075</xdr:colOff>
      <xdr:row>32</xdr:row>
      <xdr:rowOff>161925</xdr:rowOff>
    </xdr:from>
    <xdr:ext cx="303673" cy="170560"/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2101215" y="6143625"/>
          <a:ext cx="303673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8.76,</a:t>
          </a:r>
        </a:p>
      </xdr:txBody>
    </xdr:sp>
    <xdr:clientData/>
  </xdr:oneCellAnchor>
  <xdr:oneCellAnchor>
    <xdr:from>
      <xdr:col>4</xdr:col>
      <xdr:colOff>274320</xdr:colOff>
      <xdr:row>32</xdr:row>
      <xdr:rowOff>161925</xdr:rowOff>
    </xdr:from>
    <xdr:ext cx="268022" cy="170560"/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2682240" y="6143625"/>
          <a:ext cx="26802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8,76</a:t>
          </a:r>
        </a:p>
      </xdr:txBody>
    </xdr:sp>
    <xdr:clientData/>
  </xdr:oneCellAnchor>
  <xdr:twoCellAnchor editAs="oneCell">
    <xdr:from>
      <xdr:col>5</xdr:col>
      <xdr:colOff>274320</xdr:colOff>
      <xdr:row>32</xdr:row>
      <xdr:rowOff>0</xdr:rowOff>
    </xdr:from>
    <xdr:to>
      <xdr:col>5</xdr:col>
      <xdr:colOff>350520</xdr:colOff>
      <xdr:row>32</xdr:row>
      <xdr:rowOff>190500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3398520" y="5981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289560</xdr:colOff>
      <xdr:row>36</xdr:row>
      <xdr:rowOff>99060</xdr:rowOff>
    </xdr:from>
    <xdr:to>
      <xdr:col>5</xdr:col>
      <xdr:colOff>373380</xdr:colOff>
      <xdr:row>37</xdr:row>
      <xdr:rowOff>91440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3413760" y="6842760"/>
          <a:ext cx="8382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417195</xdr:colOff>
      <xdr:row>33</xdr:row>
      <xdr:rowOff>9525</xdr:rowOff>
    </xdr:from>
    <xdr:ext cx="268022" cy="170560"/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3541395" y="6181725"/>
          <a:ext cx="26802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8,76</a:t>
          </a:r>
        </a:p>
      </xdr:txBody>
    </xdr:sp>
    <xdr:clientData/>
  </xdr:oneCellAnchor>
  <xdr:oneCellAnchor>
    <xdr:from>
      <xdr:col>5</xdr:col>
      <xdr:colOff>407670</xdr:colOff>
      <xdr:row>31</xdr:row>
      <xdr:rowOff>123825</xdr:rowOff>
    </xdr:from>
    <xdr:ext cx="232371" cy="170560"/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3531870" y="5915025"/>
          <a:ext cx="232371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300</a:t>
          </a:r>
        </a:p>
      </xdr:txBody>
    </xdr:sp>
    <xdr:clientData/>
  </xdr:oneCellAnchor>
  <xdr:oneCellAnchor>
    <xdr:from>
      <xdr:col>1</xdr:col>
      <xdr:colOff>340995</xdr:colOff>
      <xdr:row>32</xdr:row>
      <xdr:rowOff>163830</xdr:rowOff>
    </xdr:from>
    <xdr:ext cx="268022" cy="170560"/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1003935" y="6145530"/>
          <a:ext cx="26802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8,76</a:t>
          </a:r>
        </a:p>
      </xdr:txBody>
    </xdr:sp>
    <xdr:clientData/>
  </xdr:oneCellAnchor>
  <xdr:oneCellAnchor>
    <xdr:from>
      <xdr:col>2</xdr:col>
      <xdr:colOff>236220</xdr:colOff>
      <xdr:row>32</xdr:row>
      <xdr:rowOff>163830</xdr:rowOff>
    </xdr:from>
    <xdr:ext cx="268022" cy="170560"/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1592580" y="6145530"/>
          <a:ext cx="26802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8,76</a:t>
          </a:r>
        </a:p>
      </xdr:txBody>
    </xdr:sp>
    <xdr:clientData/>
  </xdr:oneCellAnchor>
  <xdr:twoCellAnchor editAs="oneCell">
    <xdr:from>
      <xdr:col>0</xdr:col>
      <xdr:colOff>533399</xdr:colOff>
      <xdr:row>11</xdr:row>
      <xdr:rowOff>30481</xdr:rowOff>
    </xdr:from>
    <xdr:to>
      <xdr:col>8</xdr:col>
      <xdr:colOff>88846</xdr:colOff>
      <xdr:row>25</xdr:row>
      <xdr:rowOff>107505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399" y="2461261"/>
          <a:ext cx="4538927" cy="28507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Normal="100" workbookViewId="0">
      <selection activeCell="L20" sqref="L20"/>
    </sheetView>
  </sheetViews>
  <sheetFormatPr defaultRowHeight="14.4"/>
  <cols>
    <col min="2" max="2" width="10.109375" customWidth="1"/>
    <col min="7" max="7" width="9.21875" bestFit="1" customWidth="1"/>
  </cols>
  <sheetData>
    <row r="1" spans="1:8" ht="21">
      <c r="A1" s="10" t="s">
        <v>0</v>
      </c>
    </row>
    <row r="3" spans="1:8" ht="15.6">
      <c r="A3" s="1" t="s">
        <v>1</v>
      </c>
      <c r="C3" s="2"/>
      <c r="D3" s="2"/>
      <c r="E3" s="2"/>
      <c r="F3" s="2"/>
      <c r="G3" s="3"/>
      <c r="H3" s="3"/>
    </row>
    <row r="4" spans="1:8" ht="15.6">
      <c r="A4" s="3"/>
      <c r="B4" s="3"/>
      <c r="C4" s="3"/>
      <c r="D4" s="3"/>
      <c r="E4" s="3"/>
      <c r="F4" s="3"/>
      <c r="G4" s="3"/>
      <c r="H4" s="3"/>
    </row>
    <row r="5" spans="1:8" ht="15.6">
      <c r="A5" s="3"/>
      <c r="B5" s="3"/>
      <c r="C5" s="3"/>
      <c r="D5" s="3"/>
      <c r="E5" s="3"/>
      <c r="F5" s="3"/>
      <c r="G5" s="3"/>
      <c r="H5" s="3"/>
    </row>
    <row r="6" spans="1:8" ht="15.6">
      <c r="A6" s="3"/>
      <c r="B6" s="3"/>
      <c r="C6" s="3"/>
      <c r="D6" s="3"/>
      <c r="E6" s="3"/>
      <c r="F6" s="3"/>
      <c r="G6" s="3"/>
      <c r="H6" s="3"/>
    </row>
    <row r="7" spans="1:8" ht="15.6">
      <c r="A7" s="3"/>
      <c r="B7" s="3"/>
      <c r="C7" s="3"/>
      <c r="D7" s="3"/>
      <c r="E7" s="3"/>
      <c r="F7" s="3"/>
      <c r="G7" s="3"/>
      <c r="H7" s="3"/>
    </row>
    <row r="8" spans="1:8" ht="15.6">
      <c r="A8" s="3"/>
      <c r="B8" s="3"/>
      <c r="C8" s="3"/>
      <c r="D8" s="3"/>
      <c r="E8" s="3"/>
      <c r="F8" s="3"/>
      <c r="G8" s="3"/>
      <c r="H8" s="3"/>
    </row>
    <row r="9" spans="1:8" ht="15.6">
      <c r="B9" s="4"/>
      <c r="C9" s="4"/>
      <c r="D9" s="4"/>
      <c r="E9" s="4"/>
      <c r="F9" s="3"/>
      <c r="G9" s="3"/>
      <c r="H9" s="3"/>
    </row>
    <row r="10" spans="1:8" ht="15.6">
      <c r="A10" s="3"/>
      <c r="B10" s="3"/>
      <c r="C10" s="5" t="s">
        <v>9</v>
      </c>
      <c r="D10" s="3"/>
      <c r="E10" s="3"/>
      <c r="F10" s="3"/>
      <c r="G10" s="12">
        <f>RATE(5,12,-200,300)</f>
        <v>0.13621209181698002</v>
      </c>
      <c r="H10" s="3"/>
    </row>
    <row r="11" spans="1:8" ht="15.6">
      <c r="A11" s="3"/>
      <c r="B11" s="3"/>
      <c r="H11" s="3"/>
    </row>
    <row r="12" spans="1:8" ht="15.6">
      <c r="A12" s="3"/>
      <c r="B12" s="3"/>
      <c r="C12" s="3"/>
      <c r="D12" s="3"/>
      <c r="E12" s="3"/>
      <c r="F12" s="3"/>
      <c r="G12" s="3"/>
      <c r="H12" s="3"/>
    </row>
    <row r="13" spans="1:8" ht="15.6">
      <c r="A13" s="3"/>
      <c r="B13" s="3"/>
      <c r="C13" s="3"/>
      <c r="D13" s="3"/>
      <c r="E13" s="3"/>
      <c r="F13" s="3"/>
      <c r="G13" s="3"/>
      <c r="H13" s="3"/>
    </row>
    <row r="14" spans="1:8" ht="15.6">
      <c r="A14" s="3"/>
      <c r="B14" s="3"/>
      <c r="C14" s="3"/>
      <c r="D14" s="3"/>
      <c r="E14" s="3"/>
      <c r="F14" s="3"/>
      <c r="G14" s="3"/>
      <c r="H14" s="3"/>
    </row>
    <row r="15" spans="1:8" ht="15.6">
      <c r="A15" s="3"/>
      <c r="B15" s="3"/>
      <c r="C15" s="3"/>
      <c r="D15" s="3"/>
      <c r="E15" s="3"/>
      <c r="F15" s="3"/>
      <c r="G15" s="3"/>
      <c r="H15" s="3"/>
    </row>
    <row r="16" spans="1:8" ht="15.6">
      <c r="A16" s="3"/>
      <c r="B16" s="3"/>
      <c r="C16" s="3"/>
      <c r="D16" s="3"/>
      <c r="E16" s="3"/>
      <c r="F16" s="3"/>
      <c r="G16" s="3"/>
      <c r="H16" s="3"/>
    </row>
    <row r="17" spans="1:8" ht="15.6">
      <c r="A17" s="3"/>
      <c r="B17" s="3"/>
      <c r="C17" s="3"/>
      <c r="D17" s="3"/>
      <c r="E17" s="3"/>
      <c r="F17" s="3"/>
      <c r="G17" s="3"/>
      <c r="H17" s="3"/>
    </row>
    <row r="18" spans="1:8" ht="15.6">
      <c r="A18" s="3"/>
      <c r="B18" s="3"/>
      <c r="C18" s="3"/>
      <c r="D18" s="3"/>
      <c r="E18" s="3"/>
      <c r="F18" s="3"/>
      <c r="G18" s="3"/>
      <c r="H18" s="3"/>
    </row>
    <row r="19" spans="1:8" ht="15.6">
      <c r="A19" s="3"/>
      <c r="B19" s="3"/>
      <c r="C19" s="3"/>
      <c r="D19" s="3"/>
      <c r="E19" s="3"/>
      <c r="F19" s="3"/>
      <c r="G19" s="3"/>
      <c r="H19" s="3"/>
    </row>
    <row r="20" spans="1:8" ht="15.6">
      <c r="A20" s="3"/>
      <c r="B20" s="3"/>
      <c r="C20" s="3"/>
      <c r="D20" s="3"/>
      <c r="E20" s="3"/>
      <c r="F20" s="3"/>
      <c r="G20" s="3"/>
      <c r="H20" s="3"/>
    </row>
    <row r="21" spans="1:8" ht="15.6">
      <c r="A21" s="3"/>
      <c r="B21" s="3"/>
      <c r="C21" s="3"/>
      <c r="D21" s="3"/>
      <c r="E21" s="3"/>
      <c r="F21" s="3"/>
      <c r="G21" s="3"/>
      <c r="H21" s="3"/>
    </row>
    <row r="22" spans="1:8" ht="15.6">
      <c r="A22" s="3"/>
      <c r="B22" s="3"/>
      <c r="C22" s="3"/>
      <c r="D22" s="3"/>
      <c r="E22" s="3"/>
      <c r="F22" s="3"/>
      <c r="G22" s="3"/>
      <c r="H22" s="3"/>
    </row>
    <row r="23" spans="1:8" ht="15.6">
      <c r="A23" s="3"/>
      <c r="B23" s="3"/>
      <c r="C23" s="3"/>
      <c r="D23" s="3"/>
      <c r="E23" s="3"/>
      <c r="F23" s="3"/>
      <c r="G23" s="3"/>
      <c r="H23" s="3"/>
    </row>
    <row r="24" spans="1:8" ht="15.6">
      <c r="A24" s="3"/>
      <c r="B24" s="3"/>
      <c r="C24" s="3"/>
      <c r="D24" s="3"/>
      <c r="E24" s="3"/>
      <c r="F24" s="3"/>
      <c r="G24" s="3"/>
      <c r="H24" s="3"/>
    </row>
    <row r="25" spans="1:8" ht="15.6">
      <c r="A25" s="3"/>
      <c r="B25" s="3"/>
      <c r="C25" s="3"/>
      <c r="D25" s="3"/>
      <c r="E25" s="3"/>
      <c r="F25" s="3"/>
      <c r="G25" s="3"/>
      <c r="H25" s="3"/>
    </row>
    <row r="26" spans="1:8" ht="15.6">
      <c r="A26" s="3"/>
      <c r="B26" s="3"/>
      <c r="C26" s="3"/>
      <c r="D26" s="3"/>
      <c r="E26" s="3"/>
      <c r="F26" s="3"/>
      <c r="G26" s="3"/>
      <c r="H26" s="3"/>
    </row>
    <row r="27" spans="1:8" ht="15.6">
      <c r="A27" s="3"/>
      <c r="B27" s="3"/>
      <c r="C27" s="3"/>
      <c r="D27" s="3"/>
      <c r="E27" s="3"/>
      <c r="F27" s="3"/>
      <c r="G27" s="3"/>
      <c r="H27" s="3"/>
    </row>
    <row r="28" spans="1:8" ht="15.6">
      <c r="A28" s="1" t="s">
        <v>10</v>
      </c>
      <c r="G28" s="3"/>
      <c r="H28" s="3"/>
    </row>
    <row r="29" spans="1:8" ht="17.399999999999999" customHeight="1">
      <c r="A29" s="8" t="s">
        <v>16</v>
      </c>
      <c r="B29" s="9"/>
      <c r="C29" s="3"/>
      <c r="D29" s="3"/>
      <c r="E29" s="3"/>
      <c r="F29" s="3"/>
      <c r="G29" s="3"/>
      <c r="H29" s="3"/>
    </row>
    <row r="30" spans="1:8" s="7" customFormat="1" ht="15.6">
      <c r="A30" s="8" t="s">
        <v>15</v>
      </c>
      <c r="B30" s="8"/>
      <c r="C30" s="4"/>
      <c r="D30" s="3"/>
      <c r="E30" s="3"/>
      <c r="F30" s="3"/>
      <c r="G30" s="3"/>
      <c r="H30" s="3"/>
    </row>
    <row r="31" spans="1:8" ht="15.6">
      <c r="D31" s="4"/>
      <c r="E31" s="4"/>
      <c r="F31" s="3"/>
      <c r="G31" s="3"/>
      <c r="H31" s="3"/>
    </row>
    <row r="32" spans="1:8" ht="15.6">
      <c r="A32" s="3" t="s">
        <v>2</v>
      </c>
      <c r="B32" s="6">
        <v>0.27</v>
      </c>
      <c r="D32" s="3"/>
      <c r="E32" s="3"/>
      <c r="F32" s="3"/>
      <c r="G32" s="3"/>
      <c r="H32" s="3"/>
    </row>
    <row r="33" spans="1:10" ht="15.6">
      <c r="A33" s="3"/>
      <c r="B33" s="3"/>
      <c r="C33" s="3"/>
      <c r="D33" s="3"/>
      <c r="E33" s="3"/>
      <c r="F33" s="3"/>
      <c r="G33" s="3"/>
      <c r="I33" s="3"/>
      <c r="J33" s="3"/>
    </row>
    <row r="34" spans="1:10" ht="15.6">
      <c r="A34" s="3"/>
      <c r="B34" s="3"/>
      <c r="C34" s="3"/>
      <c r="D34" s="3"/>
      <c r="E34" s="3"/>
      <c r="F34" s="3"/>
      <c r="G34" s="3"/>
      <c r="I34" s="3"/>
      <c r="J34" s="3"/>
    </row>
    <row r="35" spans="1:10" ht="15.6">
      <c r="A35" s="3"/>
      <c r="B35" s="3"/>
      <c r="C35" s="3"/>
      <c r="D35" s="3"/>
      <c r="E35" s="3"/>
      <c r="F35" s="3"/>
      <c r="G35" s="3"/>
      <c r="I35" s="3"/>
      <c r="J35" s="3"/>
    </row>
    <row r="36" spans="1:10" ht="15.6">
      <c r="A36" s="3"/>
      <c r="B36" s="3"/>
      <c r="C36" s="3"/>
      <c r="D36" s="3"/>
      <c r="E36" s="3"/>
      <c r="F36" s="3"/>
      <c r="G36" s="3"/>
      <c r="I36" s="3"/>
      <c r="J36" s="3"/>
    </row>
    <row r="37" spans="1:10" ht="15.6">
      <c r="A37" s="3"/>
      <c r="B37" s="3"/>
      <c r="C37" s="3"/>
      <c r="D37" s="3"/>
      <c r="E37" s="3"/>
      <c r="F37" s="3"/>
      <c r="G37" s="3"/>
    </row>
    <row r="38" spans="1:10" ht="15.6">
      <c r="B38" s="4"/>
      <c r="C38" s="4"/>
      <c r="D38" s="4"/>
      <c r="E38" s="4"/>
      <c r="F38" s="3"/>
      <c r="G38" s="3"/>
    </row>
    <row r="39" spans="1:10" ht="15.6">
      <c r="A39" s="3" t="s">
        <v>3</v>
      </c>
      <c r="B39" s="3"/>
      <c r="C39" s="3">
        <v>5</v>
      </c>
    </row>
    <row r="40" spans="1:10" ht="15.6">
      <c r="A40" s="3" t="s">
        <v>4</v>
      </c>
      <c r="B40" s="3" t="s">
        <v>5</v>
      </c>
      <c r="C40" s="3">
        <f>12*0.73</f>
        <v>8.76</v>
      </c>
    </row>
    <row r="41" spans="1:10" ht="15.6">
      <c r="A41" s="3" t="s">
        <v>6</v>
      </c>
      <c r="B41" s="3"/>
      <c r="C41" s="3">
        <v>-200</v>
      </c>
    </row>
    <row r="42" spans="1:10" ht="15.6">
      <c r="A42" s="3" t="s">
        <v>7</v>
      </c>
      <c r="B42" s="3"/>
      <c r="C42" s="3">
        <v>300</v>
      </c>
    </row>
    <row r="44" spans="1:10" ht="15.6">
      <c r="A44" s="3" t="s">
        <v>8</v>
      </c>
      <c r="B44" s="3"/>
      <c r="C44" s="5" t="s">
        <v>11</v>
      </c>
      <c r="D44" s="3"/>
      <c r="G44" s="12">
        <f>RATE(C39,C40,C41,C42)</f>
        <v>0.12216678208485414</v>
      </c>
    </row>
    <row r="46" spans="1:10" ht="15.6">
      <c r="A46" s="3" t="s">
        <v>18</v>
      </c>
    </row>
    <row r="48" spans="1:10" ht="15.6">
      <c r="A48" s="8" t="s">
        <v>12</v>
      </c>
      <c r="B48" s="8"/>
      <c r="E48" s="8">
        <v>300</v>
      </c>
      <c r="F48" s="9"/>
      <c r="G48" s="9"/>
    </row>
    <row r="49" spans="1:7" ht="15.6">
      <c r="A49" s="8" t="s">
        <v>13</v>
      </c>
      <c r="C49" s="8" t="s">
        <v>17</v>
      </c>
      <c r="E49" s="11">
        <v>27</v>
      </c>
      <c r="F49" s="9"/>
      <c r="G49" s="9"/>
    </row>
    <row r="50" spans="1:7" ht="15.6">
      <c r="A50" s="8" t="s">
        <v>14</v>
      </c>
      <c r="B50" s="8"/>
      <c r="E50" s="8">
        <f>E48-E49</f>
        <v>273</v>
      </c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 ht="15.6">
      <c r="A52" s="9"/>
      <c r="B52" s="9"/>
      <c r="C52" s="8" t="s">
        <v>19</v>
      </c>
      <c r="D52" s="8"/>
      <c r="E52" s="8"/>
      <c r="F52" s="8"/>
      <c r="G52" s="13">
        <f>RATE(C39,C40,C41,E50)</f>
        <v>0.10320579077245461</v>
      </c>
    </row>
  </sheetData>
  <printOptions gridLines="1"/>
  <pageMargins left="0.7" right="0.7" top="0.75" bottom="0.75" header="0.3" footer="0.3"/>
  <pageSetup paperSize="9" scale="8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 opg 2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Lynggaard</dc:creator>
  <cp:lastModifiedBy>Lynggaard</cp:lastModifiedBy>
  <cp:lastPrinted>2014-01-22T09:01:45Z</cp:lastPrinted>
  <dcterms:created xsi:type="dcterms:W3CDTF">2014-01-21T16:28:21Z</dcterms:created>
  <dcterms:modified xsi:type="dcterms:W3CDTF">2014-01-22T09:03:32Z</dcterms:modified>
</cp:coreProperties>
</file>