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Inv Opg 4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D29" i="1"/>
  <c r="D30"/>
  <c r="C27"/>
  <c r="D27" s="1"/>
  <c r="C28"/>
  <c r="D28" s="1"/>
  <c r="C29"/>
  <c r="C30"/>
  <c r="C26"/>
  <c r="D26" s="1"/>
  <c r="B14"/>
  <c r="B17" s="1"/>
  <c r="D31" l="1"/>
</calcChain>
</file>

<file path=xl/sharedStrings.xml><?xml version="1.0" encoding="utf-8"?>
<sst xmlns="http://schemas.openxmlformats.org/spreadsheetml/2006/main" count="17" uniqueCount="15">
  <si>
    <t>Givet:</t>
  </si>
  <si>
    <t>t</t>
  </si>
  <si>
    <t>Betaling</t>
  </si>
  <si>
    <t>Rente</t>
  </si>
  <si>
    <r>
      <t>k</t>
    </r>
    <r>
      <rPr>
        <vertAlign val="subscript"/>
        <sz val="12"/>
        <rFont val="Arial"/>
        <family val="2"/>
      </rPr>
      <t>5</t>
    </r>
  </si>
  <si>
    <r>
      <t>k</t>
    </r>
    <r>
      <rPr>
        <vertAlign val="subscript"/>
        <sz val="12"/>
        <rFont val="Arial"/>
        <family val="2"/>
      </rPr>
      <t>o</t>
    </r>
  </si>
  <si>
    <t>Beregning af ko får da følgende udseende:</t>
  </si>
  <si>
    <t>Disk.</t>
  </si>
  <si>
    <t>faktor</t>
  </si>
  <si>
    <t>1,08 ^ - t</t>
  </si>
  <si>
    <t>Nuværdi</t>
  </si>
  <si>
    <t>Samlet nuværdi</t>
  </si>
  <si>
    <t>Alternativ beregningsmåde af ko: Beløbene føres enkeltvist tilbage i tid.</t>
  </si>
  <si>
    <r>
      <t>Tilsvarende kan k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beregnes.</t>
    </r>
  </si>
  <si>
    <t>Opgave 4.  Beregning af NPV og FV.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</si>
</sst>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9" fontId="3" fillId="0" borderId="0" xfId="0" applyNumberFormat="1" applyFont="1"/>
    <xf numFmtId="0" fontId="3" fillId="0" borderId="6" xfId="0" applyFont="1" applyBorder="1"/>
    <xf numFmtId="0" fontId="0" fillId="0" borderId="3" xfId="0" applyBorder="1"/>
    <xf numFmtId="0" fontId="3" fillId="0" borderId="4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0" fontId="0" fillId="0" borderId="4" xfId="0" applyBorder="1"/>
    <xf numFmtId="0" fontId="5" fillId="0" borderId="0" xfId="0" applyFont="1"/>
    <xf numFmtId="3" fontId="1" fillId="2" borderId="7" xfId="0" applyNumberFormat="1" applyFont="1" applyFill="1" applyBorder="1"/>
    <xf numFmtId="3" fontId="1" fillId="3" borderId="7" xfId="0" applyNumberFormat="1" applyFont="1" applyFill="1" applyBorder="1"/>
    <xf numFmtId="3" fontId="1" fillId="2" borderId="8" xfId="0" applyNumberFormat="1" applyFont="1" applyFill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11</xdr:row>
      <xdr:rowOff>152400</xdr:rowOff>
    </xdr:from>
    <xdr:to>
      <xdr:col>5</xdr:col>
      <xdr:colOff>83820</xdr:colOff>
      <xdr:row>13</xdr:row>
      <xdr:rowOff>205740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691640" y="2255520"/>
          <a:ext cx="1813560" cy="44196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NPV ( B12;  B6: B10)</a:t>
          </a:r>
        </a:p>
      </xdr:txBody>
    </xdr:sp>
    <xdr:clientData/>
  </xdr:twoCellAnchor>
  <xdr:twoCellAnchor editAs="oneCell">
    <xdr:from>
      <xdr:col>2</xdr:col>
      <xdr:colOff>175260</xdr:colOff>
      <xdr:row>15</xdr:row>
      <xdr:rowOff>106680</xdr:rowOff>
    </xdr:from>
    <xdr:to>
      <xdr:col>5</xdr:col>
      <xdr:colOff>53340</xdr:colOff>
      <xdr:row>17</xdr:row>
      <xdr:rowOff>160020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22120" y="3032760"/>
          <a:ext cx="1752600" cy="495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=  B14  *  (1 + B12)  ^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J6" sqref="J6"/>
    </sheetView>
  </sheetViews>
  <sheetFormatPr defaultRowHeight="13.2"/>
  <cols>
    <col min="2" max="2" width="13.6640625" customWidth="1"/>
    <col min="4" max="4" width="9.5546875" bestFit="1" customWidth="1"/>
  </cols>
  <sheetData>
    <row r="1" spans="1:6" ht="17.399999999999999">
      <c r="A1" s="18" t="s">
        <v>14</v>
      </c>
    </row>
    <row r="3" spans="1:6" ht="15">
      <c r="A3" s="1" t="s">
        <v>0</v>
      </c>
      <c r="B3" s="1"/>
      <c r="C3" s="1"/>
      <c r="D3" s="1"/>
      <c r="E3" s="1"/>
      <c r="F3" s="1"/>
    </row>
    <row r="4" spans="1:6" ht="15">
      <c r="A4" s="1"/>
      <c r="B4" s="2"/>
      <c r="C4" s="1"/>
      <c r="D4" s="1"/>
      <c r="E4" s="1"/>
      <c r="F4" s="1"/>
    </row>
    <row r="5" spans="1:6" ht="15">
      <c r="A5" s="3" t="s">
        <v>1</v>
      </c>
      <c r="B5" s="3" t="s">
        <v>2</v>
      </c>
      <c r="C5" s="1"/>
      <c r="D5" s="1"/>
      <c r="E5" s="1"/>
      <c r="F5" s="1"/>
    </row>
    <row r="6" spans="1:6" ht="15">
      <c r="A6" s="4">
        <v>1</v>
      </c>
      <c r="B6" s="5">
        <v>100000</v>
      </c>
      <c r="C6" s="1"/>
      <c r="D6" s="1"/>
      <c r="E6" s="1"/>
      <c r="F6" s="1"/>
    </row>
    <row r="7" spans="1:6" ht="15">
      <c r="A7" s="6">
        <v>2</v>
      </c>
      <c r="B7" s="7">
        <v>100000</v>
      </c>
      <c r="C7" s="1"/>
      <c r="D7" s="1"/>
      <c r="E7" s="1"/>
      <c r="F7" s="1"/>
    </row>
    <row r="8" spans="1:6" ht="15">
      <c r="A8" s="6">
        <v>3</v>
      </c>
      <c r="B8" s="7">
        <v>100000</v>
      </c>
      <c r="C8" s="1"/>
      <c r="D8" s="1"/>
      <c r="E8" s="1"/>
      <c r="F8" s="1"/>
    </row>
    <row r="9" spans="1:6" ht="15">
      <c r="A9" s="6">
        <v>4</v>
      </c>
      <c r="B9" s="7">
        <v>80000</v>
      </c>
      <c r="C9" s="1"/>
      <c r="D9" s="1"/>
      <c r="E9" s="1"/>
      <c r="F9" s="1"/>
    </row>
    <row r="10" spans="1:6" ht="15">
      <c r="A10" s="8">
        <v>5</v>
      </c>
      <c r="B10" s="9">
        <v>50000</v>
      </c>
      <c r="C10" s="1"/>
      <c r="D10" s="1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6" ht="15">
      <c r="A12" s="1" t="s">
        <v>3</v>
      </c>
      <c r="B12" s="10">
        <v>0.08</v>
      </c>
      <c r="C12" s="1"/>
      <c r="D12" s="1"/>
      <c r="E12" s="1"/>
      <c r="F12" s="1"/>
    </row>
    <row r="13" spans="1:6" ht="15.6" thickBot="1">
      <c r="A13" s="1"/>
      <c r="B13" s="1"/>
      <c r="C13" s="1"/>
      <c r="D13" s="1"/>
      <c r="E13" s="1"/>
      <c r="F13" s="1"/>
    </row>
    <row r="14" spans="1:6" ht="19.2" thickBot="1">
      <c r="A14" s="1" t="s">
        <v>5</v>
      </c>
      <c r="B14" s="19">
        <f>NPV(B12,B6:B10)</f>
        <v>350541.24680019176</v>
      </c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.6" thickBot="1">
      <c r="A16" s="1"/>
      <c r="B16" s="1"/>
      <c r="C16" s="1"/>
      <c r="D16" s="1"/>
      <c r="E16" s="1"/>
      <c r="F16" s="1"/>
    </row>
    <row r="17" spans="1:7" ht="19.2" thickBot="1">
      <c r="A17" s="1" t="s">
        <v>4</v>
      </c>
      <c r="B17" s="20">
        <f>B14* (1+B12) ^ 5</f>
        <v>515060.09600000002</v>
      </c>
      <c r="C17" s="1"/>
      <c r="D17" s="1"/>
      <c r="E17" s="1"/>
      <c r="F17" s="1"/>
    </row>
    <row r="18" spans="1:7" ht="15">
      <c r="A18" s="1"/>
      <c r="B18" s="1"/>
      <c r="C18" s="1"/>
      <c r="D18" s="1"/>
      <c r="E18" s="1"/>
      <c r="F18" s="1"/>
    </row>
    <row r="19" spans="1:7" ht="15">
      <c r="A19" s="1"/>
      <c r="B19" s="1"/>
      <c r="C19" s="1"/>
      <c r="D19" s="1"/>
      <c r="E19" s="1"/>
      <c r="F19" s="1"/>
    </row>
    <row r="20" spans="1:7" ht="15">
      <c r="A20" s="1" t="s">
        <v>12</v>
      </c>
      <c r="B20" s="1"/>
      <c r="C20" s="1"/>
      <c r="D20" s="1"/>
      <c r="E20" s="1"/>
      <c r="F20" s="1"/>
      <c r="G20" s="1"/>
    </row>
    <row r="21" spans="1:7" ht="15">
      <c r="A21" s="1" t="s">
        <v>6</v>
      </c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4" t="s">
        <v>1</v>
      </c>
      <c r="B23" s="4" t="s">
        <v>2</v>
      </c>
      <c r="C23" s="4" t="s">
        <v>7</v>
      </c>
      <c r="D23" s="4" t="s">
        <v>10</v>
      </c>
    </row>
    <row r="24" spans="1:7" ht="15">
      <c r="A24" s="12"/>
      <c r="B24" s="12"/>
      <c r="C24" s="6" t="s">
        <v>8</v>
      </c>
      <c r="D24" s="12"/>
    </row>
    <row r="25" spans="1:7" ht="15">
      <c r="A25" s="13"/>
      <c r="B25" s="13"/>
      <c r="C25" s="13" t="s">
        <v>9</v>
      </c>
      <c r="D25" s="17"/>
    </row>
    <row r="26" spans="1:7" ht="15">
      <c r="A26" s="4">
        <v>1</v>
      </c>
      <c r="B26" s="5">
        <v>100000</v>
      </c>
      <c r="C26" s="14">
        <f>1.08 ^ -A26</f>
        <v>0.92592592592592582</v>
      </c>
      <c r="D26" s="5">
        <f>B26*C26</f>
        <v>92592.592592592584</v>
      </c>
    </row>
    <row r="27" spans="1:7" ht="15">
      <c r="A27" s="6">
        <v>2</v>
      </c>
      <c r="B27" s="7">
        <v>100000</v>
      </c>
      <c r="C27" s="15">
        <f>1.08 ^ -A27</f>
        <v>0.85733882030178321</v>
      </c>
      <c r="D27" s="7">
        <f>B27*C27</f>
        <v>85733.882030178327</v>
      </c>
    </row>
    <row r="28" spans="1:7" ht="15">
      <c r="A28" s="6">
        <v>3</v>
      </c>
      <c r="B28" s="7">
        <v>100000</v>
      </c>
      <c r="C28" s="15">
        <f>1.08 ^ -A28</f>
        <v>0.79383224102016958</v>
      </c>
      <c r="D28" s="7">
        <f>B28*C28</f>
        <v>79383.22410201696</v>
      </c>
    </row>
    <row r="29" spans="1:7" ht="15">
      <c r="A29" s="6">
        <v>4</v>
      </c>
      <c r="B29" s="7">
        <v>80000</v>
      </c>
      <c r="C29" s="15">
        <f>1.08 ^ -A29</f>
        <v>0.73502985279645328</v>
      </c>
      <c r="D29" s="7">
        <f>B29*C29</f>
        <v>58802.388223716262</v>
      </c>
    </row>
    <row r="30" spans="1:7" ht="15">
      <c r="A30" s="8">
        <v>5</v>
      </c>
      <c r="B30" s="9">
        <v>50000</v>
      </c>
      <c r="C30" s="16">
        <f>1.08 ^ -A30</f>
        <v>0.68058319703375303</v>
      </c>
      <c r="D30" s="9">
        <f>B30*C30</f>
        <v>34029.159851687655</v>
      </c>
    </row>
    <row r="31" spans="1:7" ht="16.2" thickBot="1">
      <c r="A31" s="22" t="s">
        <v>11</v>
      </c>
      <c r="B31" s="11"/>
      <c r="C31" s="11"/>
      <c r="D31" s="21">
        <f>SUM(D26:D30)</f>
        <v>350541.24680019176</v>
      </c>
    </row>
    <row r="33" spans="1:1" ht="18.600000000000001">
      <c r="A33" s="1" t="s">
        <v>13</v>
      </c>
    </row>
  </sheetData>
  <phoneticPr fontId="2" type="noConversion"/>
  <printOptions headings="1"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Inv Opg 4</vt:lpstr>
      <vt:lpstr>Sheet2</vt:lpstr>
      <vt:lpstr>Sheet3</vt:lpstr>
      <vt:lpstr>Sheet4</vt:lpstr>
      <vt:lpstr>Sheet5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2003-10-09T11:42:44Z</cp:lastPrinted>
  <dcterms:created xsi:type="dcterms:W3CDTF">2003-10-09T11:01:02Z</dcterms:created>
  <dcterms:modified xsi:type="dcterms:W3CDTF">2014-01-17T16:52:56Z</dcterms:modified>
</cp:coreProperties>
</file>