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6"/>
  </bookViews>
  <sheets>
    <sheet name="Inv Opg 6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E18" i="1"/>
  <c r="E25" s="1"/>
  <c r="B34" s="1"/>
  <c r="B36" s="1"/>
  <c r="A20"/>
  <c r="A21" s="1"/>
  <c r="A22" s="1"/>
  <c r="A23" s="1"/>
  <c r="A24" s="1"/>
  <c r="A19"/>
  <c r="B32"/>
  <c r="E19"/>
  <c r="E20"/>
  <c r="E21"/>
  <c r="E22"/>
  <c r="E23"/>
  <c r="E24"/>
</calcChain>
</file>

<file path=xl/sharedStrings.xml><?xml version="1.0" encoding="utf-8"?>
<sst xmlns="http://schemas.openxmlformats.org/spreadsheetml/2006/main" count="29" uniqueCount="29">
  <si>
    <t>År</t>
  </si>
  <si>
    <t>Lånte</t>
  </si>
  <si>
    <t>beløb</t>
  </si>
  <si>
    <t>Lånerente</t>
  </si>
  <si>
    <t>Antal år</t>
  </si>
  <si>
    <t>op til slut</t>
  </si>
  <si>
    <t>Forrentnings-</t>
  </si>
  <si>
    <t>faktor</t>
  </si>
  <si>
    <t>værdi</t>
  </si>
  <si>
    <t>Akku-</t>
  </si>
  <si>
    <t>muleret</t>
  </si>
  <si>
    <t>Sum</t>
  </si>
  <si>
    <t>b) Beregning af årlig tilbagebetalingsydelse</t>
  </si>
  <si>
    <r>
      <t xml:space="preserve">Lånet afvikles som et annuitetslån med </t>
    </r>
    <r>
      <rPr>
        <u/>
        <sz val="10"/>
        <rFont val="Arial"/>
        <family val="2"/>
      </rPr>
      <t>forudbetalt ydelse.</t>
    </r>
  </si>
  <si>
    <t>Gæld</t>
  </si>
  <si>
    <t>Rente</t>
  </si>
  <si>
    <t>Periode</t>
  </si>
  <si>
    <t>Ydelse</t>
  </si>
  <si>
    <t>Opgave 6.  Akkumuleret værdi.  Forudbetalt annuitetsydelse.</t>
  </si>
  <si>
    <t xml:space="preserve"> </t>
  </si>
  <si>
    <t>a) Beregning af gæld ultimo 2013</t>
  </si>
  <si>
    <t xml:space="preserve"> 1,08 ^ 6</t>
  </si>
  <si>
    <t xml:space="preserve"> 1,08 ^ 5</t>
  </si>
  <si>
    <t xml:space="preserve"> 1,08 ^ 4</t>
  </si>
  <si>
    <t xml:space="preserve"> 1,08 ^ 3</t>
  </si>
  <si>
    <t xml:space="preserve"> 1,08 ^ 2</t>
  </si>
  <si>
    <t xml:space="preserve"> 1,08 ^ 1</t>
  </si>
  <si>
    <t xml:space="preserve"> 1,08 ^ 0</t>
  </si>
  <si>
    <t>i  2013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</si>
</sst>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&quot;kr&quot;\ #,##0.00_);[Red]\(&quot;kr&quot;\ #,##0.00\)"/>
    <numFmt numFmtId="165" formatCode="_ * #,##0_ ;_ * \-#,##0_ ;_ * &quot;-&quot;??_ ;_ @_ "/>
  </numFmts>
  <fonts count="10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9" fontId="0" fillId="0" borderId="0" xfId="0" applyNumberForma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8" fillId="0" borderId="0" xfId="0" applyFont="1"/>
    <xf numFmtId="0" fontId="7" fillId="0" borderId="0" xfId="0" applyFont="1"/>
    <xf numFmtId="1" fontId="0" fillId="0" borderId="0" xfId="0" applyNumberFormat="1"/>
    <xf numFmtId="0" fontId="7" fillId="0" borderId="1" xfId="0" applyFont="1" applyBorder="1"/>
    <xf numFmtId="9" fontId="7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165" fontId="7" fillId="0" borderId="5" xfId="1" applyNumberFormat="1" applyFont="1" applyBorder="1"/>
    <xf numFmtId="3" fontId="7" fillId="0" borderId="6" xfId="0" applyNumberFormat="1" applyFont="1" applyBorder="1" applyAlignment="1">
      <alignment horizontal="center"/>
    </xf>
    <xf numFmtId="165" fontId="7" fillId="0" borderId="6" xfId="1" applyNumberFormat="1" applyFont="1" applyBorder="1"/>
    <xf numFmtId="3" fontId="7" fillId="0" borderId="7" xfId="0" applyNumberFormat="1" applyFont="1" applyBorder="1" applyAlignment="1">
      <alignment horizontal="center"/>
    </xf>
    <xf numFmtId="165" fontId="7" fillId="0" borderId="7" xfId="1" applyNumberFormat="1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165" fontId="1" fillId="2" borderId="8" xfId="1" applyNumberFormat="1" applyFont="1" applyFill="1" applyBorder="1"/>
    <xf numFmtId="3" fontId="1" fillId="2" borderId="8" xfId="0" applyNumberFormat="1" applyFont="1" applyFill="1" applyBorder="1"/>
    <xf numFmtId="0" fontId="9" fillId="0" borderId="0" xfId="0" applyFont="1"/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16</xdr:row>
      <xdr:rowOff>9524</xdr:rowOff>
    </xdr:from>
    <xdr:to>
      <xdr:col>8</xdr:col>
      <xdr:colOff>400050</xdr:colOff>
      <xdr:row>22</xdr:row>
      <xdr:rowOff>175259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50055" y="2729864"/>
          <a:ext cx="1857375" cy="121729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da-DK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da-DK" sz="1100" b="0" i="0" strike="noStrike">
              <a:solidFill>
                <a:srgbClr val="000000"/>
              </a:solidFill>
              <a:latin typeface="Arial"/>
              <a:cs typeface="Arial"/>
            </a:rPr>
            <a:t> =  B18  * (1+ $B $13)  ^  C18</a:t>
          </a:r>
        </a:p>
        <a:p>
          <a:pPr algn="l" rtl="1">
            <a:defRPr sz="1000"/>
          </a:pPr>
          <a:r>
            <a:rPr lang="da-DK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r>
            <a:rPr lang="da-DK" sz="1100" b="0" i="0" strike="noStrike">
              <a:solidFill>
                <a:srgbClr val="000000"/>
              </a:solidFill>
              <a:latin typeface="Arial"/>
              <a:cs typeface="Arial"/>
            </a:rPr>
            <a:t> Bemærk at celle B13 er</a:t>
          </a:r>
        </a:p>
        <a:p>
          <a:pPr algn="l" rtl="1">
            <a:defRPr sz="1000"/>
          </a:pPr>
          <a:r>
            <a:rPr lang="da-DK" sz="1100" b="0" i="0" strike="noStrike">
              <a:solidFill>
                <a:srgbClr val="000000"/>
              </a:solidFill>
              <a:latin typeface="Arial"/>
              <a:cs typeface="Arial"/>
            </a:rPr>
            <a:t> fikseret. Det kan ske ved </a:t>
          </a:r>
        </a:p>
        <a:p>
          <a:pPr algn="l" rtl="1">
            <a:defRPr sz="1000"/>
          </a:pPr>
          <a:r>
            <a:rPr lang="da-DK" sz="1100" b="0" i="0" strike="noStrike">
              <a:solidFill>
                <a:srgbClr val="000000"/>
              </a:solidFill>
              <a:latin typeface="Arial"/>
              <a:cs typeface="Arial"/>
            </a:rPr>
            <a:t> indtastning af $ tegnene        eller  ved brug af F4-tasten.</a:t>
          </a:r>
        </a:p>
        <a:p>
          <a:pPr algn="l" rtl="1">
            <a:defRPr sz="1000"/>
          </a:pPr>
          <a:endParaRPr lang="da-DK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30480</xdr:colOff>
      <xdr:row>17</xdr:row>
      <xdr:rowOff>76200</xdr:rowOff>
    </xdr:from>
    <xdr:to>
      <xdr:col>5</xdr:col>
      <xdr:colOff>365760</xdr:colOff>
      <xdr:row>17</xdr:row>
      <xdr:rowOff>76200</xdr:rowOff>
    </xdr:to>
    <xdr:sp macro="" textlink="">
      <xdr:nvSpPr>
        <xdr:cNvPr id="1180" name="Line 2"/>
        <xdr:cNvSpPr>
          <a:spLocks noChangeShapeType="1"/>
        </xdr:cNvSpPr>
      </xdr:nvSpPr>
      <xdr:spPr bwMode="auto">
        <a:xfrm flipH="1">
          <a:off x="3909060" y="2956560"/>
          <a:ext cx="3352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8</xdr:col>
      <xdr:colOff>304800</xdr:colOff>
      <xdr:row>21</xdr:row>
      <xdr:rowOff>0</xdr:rowOff>
    </xdr:from>
    <xdr:to>
      <xdr:col>8</xdr:col>
      <xdr:colOff>381000</xdr:colOff>
      <xdr:row>22</xdr:row>
      <xdr:rowOff>30480</xdr:rowOff>
    </xdr:to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6012180" y="3550920"/>
          <a:ext cx="762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93344</xdr:colOff>
      <xdr:row>37</xdr:row>
      <xdr:rowOff>129540</xdr:rowOff>
    </xdr:from>
    <xdr:ext cx="1506855" cy="472440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93344" y="6393180"/>
          <a:ext cx="1506855" cy="4724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1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Bemærk at annuiteten </a:t>
          </a:r>
          <a:r>
            <a:rPr lang="da-DK" sz="1050" b="0" i="0" strike="noStrike">
              <a:solidFill>
                <a:srgbClr val="000000"/>
              </a:solidFill>
              <a:latin typeface="Arial"/>
              <a:cs typeface="Arial"/>
            </a:rPr>
            <a:t>er</a:t>
          </a:r>
        </a:p>
        <a:p>
          <a:pPr algn="l" rtl="1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defineret som type 1</a:t>
          </a:r>
        </a:p>
      </xdr:txBody>
    </xdr:sp>
    <xdr:clientData/>
  </xdr:oneCellAnchor>
  <xdr:twoCellAnchor editAs="oneCell">
    <xdr:from>
      <xdr:col>6</xdr:col>
      <xdr:colOff>449580</xdr:colOff>
      <xdr:row>2</xdr:row>
      <xdr:rowOff>129540</xdr:rowOff>
    </xdr:from>
    <xdr:to>
      <xdr:col>6</xdr:col>
      <xdr:colOff>541020</xdr:colOff>
      <xdr:row>4</xdr:row>
      <xdr:rowOff>38100</xdr:rowOff>
    </xdr:to>
    <xdr:sp macro="" textlink="">
      <xdr:nvSpPr>
        <xdr:cNvPr id="1183" name="Text Box 62"/>
        <xdr:cNvSpPr txBox="1">
          <a:spLocks noChangeArrowheads="1"/>
        </xdr:cNvSpPr>
      </xdr:nvSpPr>
      <xdr:spPr bwMode="auto">
        <a:xfrm>
          <a:off x="4937760" y="495300"/>
          <a:ext cx="9144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106680</xdr:colOff>
      <xdr:row>30</xdr:row>
      <xdr:rowOff>129318</xdr:rowOff>
    </xdr:from>
    <xdr:to>
      <xdr:col>11</xdr:col>
      <xdr:colOff>60960</xdr:colOff>
      <xdr:row>49</xdr:row>
      <xdr:rowOff>30480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3160" y="5211858"/>
          <a:ext cx="5265420" cy="31168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167640</xdr:colOff>
      <xdr:row>2</xdr:row>
      <xdr:rowOff>68580</xdr:rowOff>
    </xdr:from>
    <xdr:to>
      <xdr:col>5</xdr:col>
      <xdr:colOff>510540</xdr:colOff>
      <xdr:row>9</xdr:row>
      <xdr:rowOff>15240</xdr:rowOff>
    </xdr:to>
    <xdr:grpSp>
      <xdr:nvGrpSpPr>
        <xdr:cNvPr id="1185" name="Group 75"/>
        <xdr:cNvGrpSpPr>
          <a:grpSpLocks noChangeAspect="1"/>
        </xdr:cNvGrpSpPr>
      </xdr:nvGrpSpPr>
      <xdr:grpSpPr bwMode="auto">
        <a:xfrm>
          <a:off x="167640" y="464820"/>
          <a:ext cx="4312920" cy="1120140"/>
          <a:chOff x="16" y="44"/>
          <a:chExt cx="432" cy="114"/>
        </a:xfrm>
      </xdr:grpSpPr>
      <xdr:sp macro="" textlink="">
        <xdr:nvSpPr>
          <xdr:cNvPr id="1186" name="AutoShape 74"/>
          <xdr:cNvSpPr>
            <a:spLocks noChangeAspect="1" noChangeArrowheads="1"/>
          </xdr:cNvSpPr>
        </xdr:nvSpPr>
        <xdr:spPr bwMode="auto">
          <a:xfrm>
            <a:off x="16" y="44"/>
            <a:ext cx="432" cy="1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87" name="Freeform 76"/>
          <xdr:cNvSpPr>
            <a:spLocks noEditPoints="1"/>
          </xdr:cNvSpPr>
        </xdr:nvSpPr>
        <xdr:spPr bwMode="auto">
          <a:xfrm>
            <a:off x="31" y="123"/>
            <a:ext cx="400" cy="6"/>
          </a:xfrm>
          <a:custGeom>
            <a:avLst/>
            <a:gdLst>
              <a:gd name="T0" fmla="*/ 0 w 400"/>
              <a:gd name="T1" fmla="*/ 2 h 6"/>
              <a:gd name="T2" fmla="*/ 396 w 400"/>
              <a:gd name="T3" fmla="*/ 2 h 6"/>
              <a:gd name="T4" fmla="*/ 396 w 400"/>
              <a:gd name="T5" fmla="*/ 4 h 6"/>
              <a:gd name="T6" fmla="*/ 0 w 400"/>
              <a:gd name="T7" fmla="*/ 4 h 6"/>
              <a:gd name="T8" fmla="*/ 0 w 400"/>
              <a:gd name="T9" fmla="*/ 2 h 6"/>
              <a:gd name="T10" fmla="*/ 395 w 400"/>
              <a:gd name="T11" fmla="*/ 0 h 6"/>
              <a:gd name="T12" fmla="*/ 400 w 400"/>
              <a:gd name="T13" fmla="*/ 3 h 6"/>
              <a:gd name="T14" fmla="*/ 395 w 400"/>
              <a:gd name="T15" fmla="*/ 6 h 6"/>
              <a:gd name="T16" fmla="*/ 395 w 400"/>
              <a:gd name="T17" fmla="*/ 0 h 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00"/>
              <a:gd name="T28" fmla="*/ 0 h 6"/>
              <a:gd name="T29" fmla="*/ 400 w 400"/>
              <a:gd name="T30" fmla="*/ 6 h 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00" h="6">
                <a:moveTo>
                  <a:pt x="0" y="2"/>
                </a:moveTo>
                <a:lnTo>
                  <a:pt x="396" y="2"/>
                </a:lnTo>
                <a:lnTo>
                  <a:pt x="396" y="4"/>
                </a:lnTo>
                <a:lnTo>
                  <a:pt x="0" y="4"/>
                </a:lnTo>
                <a:lnTo>
                  <a:pt x="0" y="2"/>
                </a:lnTo>
                <a:close/>
                <a:moveTo>
                  <a:pt x="395" y="0"/>
                </a:moveTo>
                <a:lnTo>
                  <a:pt x="400" y="3"/>
                </a:lnTo>
                <a:lnTo>
                  <a:pt x="395" y="6"/>
                </a:lnTo>
                <a:lnTo>
                  <a:pt x="395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bevel/>
            <a:headEnd/>
            <a:tailEnd/>
          </a:ln>
        </xdr:spPr>
      </xdr:sp>
      <xdr:sp macro="" textlink="">
        <xdr:nvSpPr>
          <xdr:cNvPr id="1101" name="Rectangle 77"/>
          <xdr:cNvSpPr>
            <a:spLocks noChangeArrowheads="1"/>
          </xdr:cNvSpPr>
        </xdr:nvSpPr>
        <xdr:spPr bwMode="auto">
          <a:xfrm>
            <a:off x="23" y="132"/>
            <a:ext cx="381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a-DK" sz="1200" b="0" i="0" strike="noStrike">
                <a:solidFill>
                  <a:srgbClr val="000000"/>
                </a:solidFill>
                <a:latin typeface="Arial"/>
                <a:cs typeface="Arial"/>
              </a:rPr>
              <a:t>     07        08        09         10       11        12       13       </a:t>
            </a:r>
          </a:p>
        </xdr:txBody>
      </xdr:sp>
      <xdr:sp macro="" textlink="">
        <xdr:nvSpPr>
          <xdr:cNvPr id="1102" name="Rectangle 78"/>
          <xdr:cNvSpPr>
            <a:spLocks noChangeArrowheads="1"/>
          </xdr:cNvSpPr>
        </xdr:nvSpPr>
        <xdr:spPr bwMode="auto">
          <a:xfrm>
            <a:off x="376" y="132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da-DK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90" name="Line 79"/>
          <xdr:cNvSpPr>
            <a:spLocks noChangeShapeType="1"/>
          </xdr:cNvSpPr>
        </xdr:nvSpPr>
        <xdr:spPr bwMode="auto">
          <a:xfrm>
            <a:off x="31" y="121"/>
            <a:ext cx="1" cy="10"/>
          </a:xfrm>
          <a:prstGeom prst="line">
            <a:avLst/>
          </a:prstGeom>
          <a:noFill/>
          <a:ln w="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91" name="Line 80"/>
          <xdr:cNvSpPr>
            <a:spLocks noChangeShapeType="1"/>
          </xdr:cNvSpPr>
        </xdr:nvSpPr>
        <xdr:spPr bwMode="auto">
          <a:xfrm>
            <a:off x="82" y="121"/>
            <a:ext cx="1" cy="10"/>
          </a:xfrm>
          <a:prstGeom prst="line">
            <a:avLst/>
          </a:prstGeom>
          <a:noFill/>
          <a:ln w="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92" name="Line 81"/>
          <xdr:cNvSpPr>
            <a:spLocks noChangeShapeType="1"/>
          </xdr:cNvSpPr>
        </xdr:nvSpPr>
        <xdr:spPr bwMode="auto">
          <a:xfrm>
            <a:off x="133" y="121"/>
            <a:ext cx="1" cy="10"/>
          </a:xfrm>
          <a:prstGeom prst="line">
            <a:avLst/>
          </a:prstGeom>
          <a:noFill/>
          <a:ln w="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93" name="Line 82"/>
          <xdr:cNvSpPr>
            <a:spLocks noChangeShapeType="1"/>
          </xdr:cNvSpPr>
        </xdr:nvSpPr>
        <xdr:spPr bwMode="auto">
          <a:xfrm>
            <a:off x="183" y="121"/>
            <a:ext cx="1" cy="10"/>
          </a:xfrm>
          <a:prstGeom prst="line">
            <a:avLst/>
          </a:prstGeom>
          <a:noFill/>
          <a:ln w="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94" name="Line 83"/>
          <xdr:cNvSpPr>
            <a:spLocks noChangeShapeType="1"/>
          </xdr:cNvSpPr>
        </xdr:nvSpPr>
        <xdr:spPr bwMode="auto">
          <a:xfrm>
            <a:off x="234" y="121"/>
            <a:ext cx="1" cy="10"/>
          </a:xfrm>
          <a:prstGeom prst="line">
            <a:avLst/>
          </a:prstGeom>
          <a:noFill/>
          <a:ln w="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95" name="Line 84"/>
          <xdr:cNvSpPr>
            <a:spLocks noChangeShapeType="1"/>
          </xdr:cNvSpPr>
        </xdr:nvSpPr>
        <xdr:spPr bwMode="auto">
          <a:xfrm>
            <a:off x="386" y="121"/>
            <a:ext cx="1" cy="10"/>
          </a:xfrm>
          <a:prstGeom prst="line">
            <a:avLst/>
          </a:prstGeom>
          <a:noFill/>
          <a:ln w="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96" name="Line 85"/>
          <xdr:cNvSpPr>
            <a:spLocks noChangeShapeType="1"/>
          </xdr:cNvSpPr>
        </xdr:nvSpPr>
        <xdr:spPr bwMode="auto">
          <a:xfrm>
            <a:off x="335" y="121"/>
            <a:ext cx="1" cy="10"/>
          </a:xfrm>
          <a:prstGeom prst="line">
            <a:avLst/>
          </a:prstGeom>
          <a:noFill/>
          <a:ln w="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97" name="Line 86"/>
          <xdr:cNvSpPr>
            <a:spLocks noChangeShapeType="1"/>
          </xdr:cNvSpPr>
        </xdr:nvSpPr>
        <xdr:spPr bwMode="auto">
          <a:xfrm>
            <a:off x="285" y="121"/>
            <a:ext cx="1" cy="10"/>
          </a:xfrm>
          <a:prstGeom prst="line">
            <a:avLst/>
          </a:prstGeom>
          <a:noFill/>
          <a:ln w="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7" name="Rectangle 93"/>
          <xdr:cNvSpPr>
            <a:spLocks noChangeArrowheads="1"/>
          </xdr:cNvSpPr>
        </xdr:nvSpPr>
        <xdr:spPr bwMode="auto">
          <a:xfrm>
            <a:off x="52" y="61"/>
            <a:ext cx="20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a-DK" sz="1100" b="0" i="0" strike="noStrike">
                <a:solidFill>
                  <a:srgbClr val="000000"/>
                </a:solidFill>
                <a:latin typeface="Arial"/>
                <a:cs typeface="Arial"/>
              </a:rPr>
              <a:t>16..000   20.000  26.000  30.000                               </a:t>
            </a:r>
          </a:p>
        </xdr:txBody>
      </xdr:sp>
      <xdr:sp macro="" textlink="">
        <xdr:nvSpPr>
          <xdr:cNvPr id="1118" name="Rectangle 94"/>
          <xdr:cNvSpPr>
            <a:spLocks noChangeArrowheads="1"/>
          </xdr:cNvSpPr>
        </xdr:nvSpPr>
        <xdr:spPr bwMode="auto">
          <a:xfrm>
            <a:off x="375" y="57"/>
            <a:ext cx="11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a-DK" sz="1400" b="1" i="0" strike="noStrike">
                <a:solidFill>
                  <a:srgbClr val="000000"/>
                </a:solidFill>
                <a:latin typeface="Arial"/>
                <a:cs typeface="Arial"/>
              </a:rPr>
              <a:t>?</a:t>
            </a:r>
          </a:p>
        </xdr:txBody>
      </xdr:sp>
      <xdr:sp macro="" textlink="">
        <xdr:nvSpPr>
          <xdr:cNvPr id="1206" name="Rectangle 95"/>
          <xdr:cNvSpPr>
            <a:spLocks noChangeArrowheads="1"/>
          </xdr:cNvSpPr>
        </xdr:nvSpPr>
        <xdr:spPr bwMode="auto">
          <a:xfrm>
            <a:off x="16" y="44"/>
            <a:ext cx="431" cy="113"/>
          </a:xfrm>
          <a:prstGeom prst="rect">
            <a:avLst/>
          </a:prstGeom>
          <a:noFill/>
          <a:ln w="1" cap="rnd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11" name="Rectangle 87"/>
          <xdr:cNvSpPr>
            <a:spLocks noChangeArrowheads="1"/>
          </xdr:cNvSpPr>
        </xdr:nvSpPr>
        <xdr:spPr bwMode="auto">
          <a:xfrm>
            <a:off x="418" y="130"/>
            <a:ext cx="1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a-DK" sz="1200" b="0" i="0" strike="noStrike">
                <a:solidFill>
                  <a:srgbClr val="000000"/>
                </a:solidFill>
                <a:latin typeface="Arial"/>
                <a:cs typeface="Arial"/>
              </a:rPr>
              <a:t>Å</a:t>
            </a:r>
          </a:p>
        </xdr:txBody>
      </xdr:sp>
      <xdr:sp macro="" textlink="">
        <xdr:nvSpPr>
          <xdr:cNvPr id="1112" name="Rectangle 88"/>
          <xdr:cNvSpPr>
            <a:spLocks noChangeArrowheads="1"/>
          </xdr:cNvSpPr>
        </xdr:nvSpPr>
        <xdr:spPr bwMode="auto">
          <a:xfrm>
            <a:off x="429" y="130"/>
            <a:ext cx="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a-DK" sz="1200" b="0" i="0" strike="noStrike">
                <a:solidFill>
                  <a:srgbClr val="000000"/>
                </a:solidFill>
                <a:latin typeface="Arial"/>
                <a:cs typeface="Arial"/>
              </a:rPr>
              <a:t>r</a:t>
            </a:r>
          </a:p>
        </xdr:txBody>
      </xdr:sp>
      <xdr:sp macro="" textlink="">
        <xdr:nvSpPr>
          <xdr:cNvPr id="1200" name="Freeform 89"/>
          <xdr:cNvSpPr>
            <a:spLocks noEditPoints="1"/>
          </xdr:cNvSpPr>
        </xdr:nvSpPr>
        <xdr:spPr bwMode="auto">
          <a:xfrm>
            <a:off x="74" y="80"/>
            <a:ext cx="6" cy="46"/>
          </a:xfrm>
          <a:custGeom>
            <a:avLst/>
            <a:gdLst>
              <a:gd name="T0" fmla="*/ 4 w 6"/>
              <a:gd name="T1" fmla="*/ 0 h 46"/>
              <a:gd name="T2" fmla="*/ 4 w 6"/>
              <a:gd name="T3" fmla="*/ 42 h 46"/>
              <a:gd name="T4" fmla="*/ 2 w 6"/>
              <a:gd name="T5" fmla="*/ 42 h 46"/>
              <a:gd name="T6" fmla="*/ 2 w 6"/>
              <a:gd name="T7" fmla="*/ 0 h 46"/>
              <a:gd name="T8" fmla="*/ 4 w 6"/>
              <a:gd name="T9" fmla="*/ 0 h 46"/>
              <a:gd name="T10" fmla="*/ 6 w 6"/>
              <a:gd name="T11" fmla="*/ 41 h 46"/>
              <a:gd name="T12" fmla="*/ 3 w 6"/>
              <a:gd name="T13" fmla="*/ 46 h 46"/>
              <a:gd name="T14" fmla="*/ 0 w 6"/>
              <a:gd name="T15" fmla="*/ 41 h 46"/>
              <a:gd name="T16" fmla="*/ 6 w 6"/>
              <a:gd name="T17" fmla="*/ 41 h 4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6"/>
              <a:gd name="T28" fmla="*/ 0 h 46"/>
              <a:gd name="T29" fmla="*/ 6 w 6"/>
              <a:gd name="T30" fmla="*/ 46 h 4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6" h="46">
                <a:moveTo>
                  <a:pt x="4" y="0"/>
                </a:moveTo>
                <a:lnTo>
                  <a:pt x="4" y="42"/>
                </a:lnTo>
                <a:lnTo>
                  <a:pt x="2" y="42"/>
                </a:lnTo>
                <a:lnTo>
                  <a:pt x="2" y="0"/>
                </a:lnTo>
                <a:lnTo>
                  <a:pt x="4" y="0"/>
                </a:lnTo>
                <a:close/>
                <a:moveTo>
                  <a:pt x="6" y="41"/>
                </a:moveTo>
                <a:lnTo>
                  <a:pt x="3" y="46"/>
                </a:lnTo>
                <a:lnTo>
                  <a:pt x="0" y="41"/>
                </a:lnTo>
                <a:lnTo>
                  <a:pt x="6" y="41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bevel/>
            <a:headEnd/>
            <a:tailEnd/>
          </a:ln>
        </xdr:spPr>
      </xdr:sp>
      <xdr:sp macro="" textlink="">
        <xdr:nvSpPr>
          <xdr:cNvPr id="1201" name="Freeform 90"/>
          <xdr:cNvSpPr>
            <a:spLocks noEditPoints="1"/>
          </xdr:cNvSpPr>
        </xdr:nvSpPr>
        <xdr:spPr bwMode="auto">
          <a:xfrm>
            <a:off x="125" y="80"/>
            <a:ext cx="5" cy="46"/>
          </a:xfrm>
          <a:custGeom>
            <a:avLst/>
            <a:gdLst>
              <a:gd name="T0" fmla="*/ 3 w 5"/>
              <a:gd name="T1" fmla="*/ 0 h 46"/>
              <a:gd name="T2" fmla="*/ 3 w 5"/>
              <a:gd name="T3" fmla="*/ 42 h 46"/>
              <a:gd name="T4" fmla="*/ 2 w 5"/>
              <a:gd name="T5" fmla="*/ 42 h 46"/>
              <a:gd name="T6" fmla="*/ 2 w 5"/>
              <a:gd name="T7" fmla="*/ 0 h 46"/>
              <a:gd name="T8" fmla="*/ 3 w 5"/>
              <a:gd name="T9" fmla="*/ 0 h 46"/>
              <a:gd name="T10" fmla="*/ 5 w 5"/>
              <a:gd name="T11" fmla="*/ 41 h 46"/>
              <a:gd name="T12" fmla="*/ 3 w 5"/>
              <a:gd name="T13" fmla="*/ 46 h 46"/>
              <a:gd name="T14" fmla="*/ 0 w 5"/>
              <a:gd name="T15" fmla="*/ 41 h 46"/>
              <a:gd name="T16" fmla="*/ 5 w 5"/>
              <a:gd name="T17" fmla="*/ 41 h 4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5"/>
              <a:gd name="T28" fmla="*/ 0 h 46"/>
              <a:gd name="T29" fmla="*/ 5 w 5"/>
              <a:gd name="T30" fmla="*/ 46 h 4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5" h="46">
                <a:moveTo>
                  <a:pt x="3" y="0"/>
                </a:moveTo>
                <a:lnTo>
                  <a:pt x="3" y="42"/>
                </a:lnTo>
                <a:lnTo>
                  <a:pt x="2" y="42"/>
                </a:lnTo>
                <a:lnTo>
                  <a:pt x="2" y="0"/>
                </a:lnTo>
                <a:lnTo>
                  <a:pt x="3" y="0"/>
                </a:lnTo>
                <a:close/>
                <a:moveTo>
                  <a:pt x="5" y="41"/>
                </a:moveTo>
                <a:lnTo>
                  <a:pt x="3" y="46"/>
                </a:lnTo>
                <a:lnTo>
                  <a:pt x="0" y="41"/>
                </a:lnTo>
                <a:lnTo>
                  <a:pt x="5" y="41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bevel/>
            <a:headEnd/>
            <a:tailEnd/>
          </a:ln>
        </xdr:spPr>
      </xdr:sp>
      <xdr:sp macro="" textlink="">
        <xdr:nvSpPr>
          <xdr:cNvPr id="1202" name="Freeform 91"/>
          <xdr:cNvSpPr>
            <a:spLocks noEditPoints="1"/>
          </xdr:cNvSpPr>
        </xdr:nvSpPr>
        <xdr:spPr bwMode="auto">
          <a:xfrm>
            <a:off x="176" y="80"/>
            <a:ext cx="5" cy="46"/>
          </a:xfrm>
          <a:custGeom>
            <a:avLst/>
            <a:gdLst>
              <a:gd name="T0" fmla="*/ 3 w 5"/>
              <a:gd name="T1" fmla="*/ 0 h 46"/>
              <a:gd name="T2" fmla="*/ 3 w 5"/>
              <a:gd name="T3" fmla="*/ 42 h 46"/>
              <a:gd name="T4" fmla="*/ 2 w 5"/>
              <a:gd name="T5" fmla="*/ 42 h 46"/>
              <a:gd name="T6" fmla="*/ 2 w 5"/>
              <a:gd name="T7" fmla="*/ 0 h 46"/>
              <a:gd name="T8" fmla="*/ 3 w 5"/>
              <a:gd name="T9" fmla="*/ 0 h 46"/>
              <a:gd name="T10" fmla="*/ 5 w 5"/>
              <a:gd name="T11" fmla="*/ 41 h 46"/>
              <a:gd name="T12" fmla="*/ 2 w 5"/>
              <a:gd name="T13" fmla="*/ 46 h 46"/>
              <a:gd name="T14" fmla="*/ 0 w 5"/>
              <a:gd name="T15" fmla="*/ 41 h 46"/>
              <a:gd name="T16" fmla="*/ 5 w 5"/>
              <a:gd name="T17" fmla="*/ 41 h 4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5"/>
              <a:gd name="T28" fmla="*/ 0 h 46"/>
              <a:gd name="T29" fmla="*/ 5 w 5"/>
              <a:gd name="T30" fmla="*/ 46 h 4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5" h="46">
                <a:moveTo>
                  <a:pt x="3" y="0"/>
                </a:moveTo>
                <a:lnTo>
                  <a:pt x="3" y="42"/>
                </a:lnTo>
                <a:lnTo>
                  <a:pt x="2" y="42"/>
                </a:lnTo>
                <a:lnTo>
                  <a:pt x="2" y="0"/>
                </a:lnTo>
                <a:lnTo>
                  <a:pt x="3" y="0"/>
                </a:lnTo>
                <a:close/>
                <a:moveTo>
                  <a:pt x="5" y="41"/>
                </a:moveTo>
                <a:lnTo>
                  <a:pt x="2" y="46"/>
                </a:lnTo>
                <a:lnTo>
                  <a:pt x="0" y="41"/>
                </a:lnTo>
                <a:lnTo>
                  <a:pt x="5" y="41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bevel/>
            <a:headEnd/>
            <a:tailEnd/>
          </a:ln>
        </xdr:spPr>
      </xdr:sp>
      <xdr:sp macro="" textlink="">
        <xdr:nvSpPr>
          <xdr:cNvPr id="1203" name="Freeform 92"/>
          <xdr:cNvSpPr>
            <a:spLocks noEditPoints="1"/>
          </xdr:cNvSpPr>
        </xdr:nvSpPr>
        <xdr:spPr bwMode="auto">
          <a:xfrm>
            <a:off x="226" y="80"/>
            <a:ext cx="6" cy="46"/>
          </a:xfrm>
          <a:custGeom>
            <a:avLst/>
            <a:gdLst>
              <a:gd name="T0" fmla="*/ 4 w 6"/>
              <a:gd name="T1" fmla="*/ 0 h 46"/>
              <a:gd name="T2" fmla="*/ 4 w 6"/>
              <a:gd name="T3" fmla="*/ 42 h 46"/>
              <a:gd name="T4" fmla="*/ 2 w 6"/>
              <a:gd name="T5" fmla="*/ 42 h 46"/>
              <a:gd name="T6" fmla="*/ 2 w 6"/>
              <a:gd name="T7" fmla="*/ 0 h 46"/>
              <a:gd name="T8" fmla="*/ 4 w 6"/>
              <a:gd name="T9" fmla="*/ 0 h 46"/>
              <a:gd name="T10" fmla="*/ 6 w 6"/>
              <a:gd name="T11" fmla="*/ 41 h 46"/>
              <a:gd name="T12" fmla="*/ 3 w 6"/>
              <a:gd name="T13" fmla="*/ 46 h 46"/>
              <a:gd name="T14" fmla="*/ 0 w 6"/>
              <a:gd name="T15" fmla="*/ 41 h 46"/>
              <a:gd name="T16" fmla="*/ 6 w 6"/>
              <a:gd name="T17" fmla="*/ 41 h 4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6"/>
              <a:gd name="T28" fmla="*/ 0 h 46"/>
              <a:gd name="T29" fmla="*/ 6 w 6"/>
              <a:gd name="T30" fmla="*/ 46 h 4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6" h="46">
                <a:moveTo>
                  <a:pt x="4" y="0"/>
                </a:moveTo>
                <a:lnTo>
                  <a:pt x="4" y="42"/>
                </a:lnTo>
                <a:lnTo>
                  <a:pt x="2" y="42"/>
                </a:lnTo>
                <a:lnTo>
                  <a:pt x="2" y="0"/>
                </a:lnTo>
                <a:lnTo>
                  <a:pt x="4" y="0"/>
                </a:lnTo>
                <a:close/>
                <a:moveTo>
                  <a:pt x="6" y="41"/>
                </a:moveTo>
                <a:lnTo>
                  <a:pt x="3" y="46"/>
                </a:lnTo>
                <a:lnTo>
                  <a:pt x="0" y="41"/>
                </a:lnTo>
                <a:lnTo>
                  <a:pt x="6" y="41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bevel/>
            <a:headEnd/>
            <a:tailEnd/>
          </a:ln>
        </xdr:spPr>
      </xdr:sp>
      <xdr:sp macro="" textlink="">
        <xdr:nvSpPr>
          <xdr:cNvPr id="1207" name="Freeform 96"/>
          <xdr:cNvSpPr>
            <a:spLocks noEditPoints="1"/>
          </xdr:cNvSpPr>
        </xdr:nvSpPr>
        <xdr:spPr bwMode="auto">
          <a:xfrm>
            <a:off x="378" y="80"/>
            <a:ext cx="6" cy="46"/>
          </a:xfrm>
          <a:custGeom>
            <a:avLst/>
            <a:gdLst>
              <a:gd name="T0" fmla="*/ 4 w 6"/>
              <a:gd name="T1" fmla="*/ 0 h 46"/>
              <a:gd name="T2" fmla="*/ 4 w 6"/>
              <a:gd name="T3" fmla="*/ 42 h 46"/>
              <a:gd name="T4" fmla="*/ 2 w 6"/>
              <a:gd name="T5" fmla="*/ 42 h 46"/>
              <a:gd name="T6" fmla="*/ 2 w 6"/>
              <a:gd name="T7" fmla="*/ 0 h 46"/>
              <a:gd name="T8" fmla="*/ 4 w 6"/>
              <a:gd name="T9" fmla="*/ 0 h 46"/>
              <a:gd name="T10" fmla="*/ 6 w 6"/>
              <a:gd name="T11" fmla="*/ 41 h 46"/>
              <a:gd name="T12" fmla="*/ 3 w 6"/>
              <a:gd name="T13" fmla="*/ 46 h 46"/>
              <a:gd name="T14" fmla="*/ 0 w 6"/>
              <a:gd name="T15" fmla="*/ 41 h 46"/>
              <a:gd name="T16" fmla="*/ 6 w 6"/>
              <a:gd name="T17" fmla="*/ 41 h 4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6"/>
              <a:gd name="T28" fmla="*/ 0 h 46"/>
              <a:gd name="T29" fmla="*/ 6 w 6"/>
              <a:gd name="T30" fmla="*/ 46 h 4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6" h="46">
                <a:moveTo>
                  <a:pt x="4" y="0"/>
                </a:moveTo>
                <a:lnTo>
                  <a:pt x="4" y="42"/>
                </a:lnTo>
                <a:lnTo>
                  <a:pt x="2" y="42"/>
                </a:lnTo>
                <a:lnTo>
                  <a:pt x="2" y="0"/>
                </a:lnTo>
                <a:lnTo>
                  <a:pt x="4" y="0"/>
                </a:lnTo>
                <a:close/>
                <a:moveTo>
                  <a:pt x="6" y="41"/>
                </a:moveTo>
                <a:lnTo>
                  <a:pt x="3" y="46"/>
                </a:lnTo>
                <a:lnTo>
                  <a:pt x="0" y="41"/>
                </a:lnTo>
                <a:lnTo>
                  <a:pt x="6" y="41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bevel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workbookViewId="0"/>
  </sheetViews>
  <sheetFormatPr defaultRowHeight="13.2"/>
  <cols>
    <col min="1" max="1" width="11.109375" customWidth="1"/>
    <col min="2" max="3" width="11.33203125" customWidth="1"/>
    <col min="4" max="4" width="12.6640625" customWidth="1"/>
    <col min="5" max="5" width="11.44140625" customWidth="1"/>
  </cols>
  <sheetData>
    <row r="1" spans="1:5" ht="17.399999999999999">
      <c r="A1" s="26" t="s">
        <v>18</v>
      </c>
    </row>
    <row r="2" spans="1:5" ht="13.8">
      <c r="A2" s="6"/>
    </row>
    <row r="3" spans="1:5" s="3" customFormat="1"/>
    <row r="7" spans="1:5">
      <c r="A7" s="2"/>
    </row>
    <row r="8" spans="1:5">
      <c r="A8" s="2"/>
    </row>
    <row r="9" spans="1:5">
      <c r="A9" s="2"/>
    </row>
    <row r="10" spans="1:5">
      <c r="A10" s="2"/>
    </row>
    <row r="11" spans="1:5" ht="13.8">
      <c r="A11" s="5" t="s">
        <v>20</v>
      </c>
    </row>
    <row r="13" spans="1:5" ht="13.8">
      <c r="A13" s="8" t="s">
        <v>3</v>
      </c>
      <c r="B13" s="9">
        <v>0.08</v>
      </c>
      <c r="C13" s="6"/>
      <c r="D13" s="6"/>
      <c r="E13" s="6"/>
    </row>
    <row r="14" spans="1:5" ht="13.8">
      <c r="A14" s="6"/>
      <c r="B14" s="6"/>
      <c r="C14" s="6"/>
      <c r="D14" s="6"/>
      <c r="E14" s="6"/>
    </row>
    <row r="15" spans="1:5" ht="13.8">
      <c r="A15" s="10" t="s">
        <v>0</v>
      </c>
      <c r="B15" s="10" t="s">
        <v>1</v>
      </c>
      <c r="C15" s="10" t="s">
        <v>4</v>
      </c>
      <c r="D15" s="11" t="s">
        <v>6</v>
      </c>
      <c r="E15" s="10" t="s">
        <v>9</v>
      </c>
    </row>
    <row r="16" spans="1:5" ht="13.8">
      <c r="A16" s="12"/>
      <c r="B16" s="12" t="s">
        <v>2</v>
      </c>
      <c r="C16" s="12" t="s">
        <v>5</v>
      </c>
      <c r="D16" s="12" t="s">
        <v>7</v>
      </c>
      <c r="E16" s="12" t="s">
        <v>10</v>
      </c>
    </row>
    <row r="17" spans="1:11" ht="13.8">
      <c r="A17" s="13"/>
      <c r="B17" s="13"/>
      <c r="C17" s="14" t="s">
        <v>28</v>
      </c>
      <c r="D17" s="13"/>
      <c r="E17" s="14" t="s">
        <v>8</v>
      </c>
    </row>
    <row r="18" spans="1:11" ht="13.8">
      <c r="A18" s="10">
        <v>2007</v>
      </c>
      <c r="B18" s="15">
        <v>16000</v>
      </c>
      <c r="C18" s="10">
        <v>6</v>
      </c>
      <c r="D18" s="10" t="s">
        <v>21</v>
      </c>
      <c r="E18" s="16">
        <f>B18*(1+$B$13) ^ C18</f>
        <v>25389.98916710401</v>
      </c>
    </row>
    <row r="19" spans="1:11" ht="13.8">
      <c r="A19" s="12">
        <f>A18+1</f>
        <v>2008</v>
      </c>
      <c r="B19" s="17">
        <v>20000</v>
      </c>
      <c r="C19" s="12">
        <v>5</v>
      </c>
      <c r="D19" s="12" t="s">
        <v>22</v>
      </c>
      <c r="E19" s="18">
        <f t="shared" ref="E19:E24" si="0">B19*(1+$B$13)^C19</f>
        <v>29386.561536000008</v>
      </c>
    </row>
    <row r="20" spans="1:11" ht="13.8">
      <c r="A20" s="12">
        <f t="shared" ref="A20:A24" si="1">A19+1</f>
        <v>2009</v>
      </c>
      <c r="B20" s="17">
        <v>26000</v>
      </c>
      <c r="C20" s="12">
        <v>4</v>
      </c>
      <c r="D20" s="12" t="s">
        <v>23</v>
      </c>
      <c r="E20" s="18">
        <f t="shared" si="0"/>
        <v>35372.712960000004</v>
      </c>
    </row>
    <row r="21" spans="1:11" ht="13.8">
      <c r="A21" s="12">
        <f t="shared" si="1"/>
        <v>2010</v>
      </c>
      <c r="B21" s="17">
        <v>30000</v>
      </c>
      <c r="C21" s="12">
        <v>3</v>
      </c>
      <c r="D21" s="12" t="s">
        <v>24</v>
      </c>
      <c r="E21" s="18">
        <f t="shared" si="0"/>
        <v>37791.360000000008</v>
      </c>
    </row>
    <row r="22" spans="1:11" ht="13.8">
      <c r="A22" s="12">
        <f t="shared" si="1"/>
        <v>2011</v>
      </c>
      <c r="B22" s="17">
        <v>0</v>
      </c>
      <c r="C22" s="12">
        <v>2</v>
      </c>
      <c r="D22" s="12" t="s">
        <v>25</v>
      </c>
      <c r="E22" s="18">
        <f t="shared" si="0"/>
        <v>0</v>
      </c>
    </row>
    <row r="23" spans="1:11" ht="13.8">
      <c r="A23" s="12">
        <f t="shared" si="1"/>
        <v>2012</v>
      </c>
      <c r="B23" s="17">
        <v>0</v>
      </c>
      <c r="C23" s="12">
        <v>1</v>
      </c>
      <c r="D23" s="12" t="s">
        <v>26</v>
      </c>
      <c r="E23" s="18">
        <f t="shared" si="0"/>
        <v>0</v>
      </c>
    </row>
    <row r="24" spans="1:11" ht="13.8">
      <c r="A24" s="14">
        <f t="shared" si="1"/>
        <v>2013</v>
      </c>
      <c r="B24" s="19">
        <v>0</v>
      </c>
      <c r="C24" s="14">
        <v>0</v>
      </c>
      <c r="D24" s="14" t="s">
        <v>27</v>
      </c>
      <c r="E24" s="20">
        <f t="shared" si="0"/>
        <v>0</v>
      </c>
      <c r="K24" s="3" t="s">
        <v>19</v>
      </c>
    </row>
    <row r="25" spans="1:11" ht="15.6">
      <c r="A25" s="21"/>
      <c r="B25" s="22"/>
      <c r="C25" s="22"/>
      <c r="D25" s="23" t="s">
        <v>11</v>
      </c>
      <c r="E25" s="24">
        <f>SUM(E18:E24)</f>
        <v>127940.62366310402</v>
      </c>
    </row>
    <row r="28" spans="1:11" ht="13.8">
      <c r="A28" s="5" t="s">
        <v>12</v>
      </c>
    </row>
    <row r="30" spans="1:11">
      <c r="A30" t="s">
        <v>13</v>
      </c>
    </row>
    <row r="32" spans="1:11">
      <c r="A32" t="s">
        <v>15</v>
      </c>
      <c r="B32" s="1">
        <f>B13</f>
        <v>0.08</v>
      </c>
    </row>
    <row r="33" spans="1:5">
      <c r="A33" t="s">
        <v>16</v>
      </c>
      <c r="B33">
        <v>10</v>
      </c>
    </row>
    <row r="34" spans="1:5">
      <c r="A34" t="s">
        <v>14</v>
      </c>
      <c r="B34" s="7">
        <f>E25</f>
        <v>127940.62366310402</v>
      </c>
    </row>
    <row r="36" spans="1:5" ht="15.6">
      <c r="A36" s="6" t="s">
        <v>17</v>
      </c>
      <c r="B36" s="25">
        <f>-PMT(B32,B33,B34,,1)</f>
        <v>17654.560859349382</v>
      </c>
    </row>
    <row r="41" spans="1:5">
      <c r="E41" s="4"/>
    </row>
  </sheetData>
  <phoneticPr fontId="2" type="noConversion"/>
  <printOptions headings="1" gridLines="1"/>
  <pageMargins left="0.75" right="0.75" top="1" bottom="1" header="0.5" footer="0.5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Inv Opg 6</vt:lpstr>
      <vt:lpstr>Sheet2</vt:lpstr>
      <vt:lpstr>Sheet3</vt:lpstr>
      <vt:lpstr>Sheet4</vt:lpstr>
      <vt:lpstr>Sheet5</vt:lpstr>
    </vt:vector>
  </TitlesOfParts>
  <Company>The Aarhus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Lynggaard</cp:lastModifiedBy>
  <cp:lastPrinted>2006-07-11T13:15:43Z</cp:lastPrinted>
  <dcterms:created xsi:type="dcterms:W3CDTF">2003-10-09T12:31:36Z</dcterms:created>
  <dcterms:modified xsi:type="dcterms:W3CDTF">2014-01-17T21:12:39Z</dcterms:modified>
</cp:coreProperties>
</file>