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600" yWindow="-15" windowWidth="12645" windowHeight="12495" firstSheet="1" activeTab="1"/>
  </bookViews>
  <sheets>
    <sheet name="CB_DATA_" sheetId="4" state="veryHidden" r:id="rId1"/>
    <sheet name="Sheet1" sheetId="1" r:id="rId2"/>
    <sheet name="Sheet2" sheetId="2" r:id="rId3"/>
    <sheet name="Sheet3" sheetId="3" r:id="rId4"/>
  </sheets>
  <definedNames>
    <definedName name="CB_339c3b828f77426eb0feee16d4183702" localSheetId="1" hidden="1">Sheet1!$B$11</definedName>
    <definedName name="CB_4338771d21924a5fad044d2d3134622a" localSheetId="1" hidden="1">Sheet1!$B$6</definedName>
    <definedName name="CB_88f2ac634d784b779195f92ee6536ca7" localSheetId="1" hidden="1">Sheet1!$B$9</definedName>
    <definedName name="CB_Block_00000000000000000000000000000000" localSheetId="1" hidden="1">"'7.0.0.0"</definedName>
    <definedName name="CB_Block_00000000000000000000000000000001" localSheetId="0" hidden="1">"'634093826720428449"</definedName>
    <definedName name="CB_Block_00000000000000000000000000000001" localSheetId="1" hidden="1">"'634093826720298449"</definedName>
    <definedName name="CB_Block_00000000000000000000000000000003" localSheetId="1" hidden="1">"'11.1.1448.0"</definedName>
    <definedName name="CB_BlockExt_00000000000000000000000000000003" localSheetId="1" hidden="1">"'11.1.2.0.00"</definedName>
    <definedName name="CB_df21cea291364d4986881cc402398558" localSheetId="1" hidden="1">Sheet1!$B$5</definedName>
    <definedName name="CBCR_1544653b20844a548c6282ed76030c01" localSheetId="1" hidden="1">Sheet1!$B$5</definedName>
    <definedName name="CBWorkbookPriority" localSheetId="0" hidden="1">-1895358674</definedName>
    <definedName name="CBx_a950a99626a741e98c9fde7872f17d2a" localSheetId="0" hidden="1">"'Sheet1'!$A$1"</definedName>
    <definedName name="CBx_b6da95d40a354177af52ed4af19de80e" localSheetId="0" hidden="1">"'CB_DATA_'!$A$1"</definedName>
    <definedName name="CBx_Sheet_Guid" localSheetId="0" hidden="1">"'b6da95d4-0a35-4177-af52-ed4af19de80e"</definedName>
    <definedName name="CBx_Sheet_Guid" localSheetId="1" hidden="1">"'a950a996-26a7-41e9-8c9f-de7872f17d2a"</definedName>
    <definedName name="CBx_SheetRef" localSheetId="0" hidden="1">CB_DATA_!$A$14</definedName>
    <definedName name="CBx_SheetRef" localSheetId="1" hidden="1">CB_DATA_!$B$14</definedName>
    <definedName name="CBx_StorageType" localSheetId="0" hidden="1">2</definedName>
    <definedName name="CBx_StorageType" localSheetId="1" hidden="1">2</definedName>
  </definedNames>
  <calcPr calcId="125725"/>
</workbook>
</file>

<file path=xl/calcChain.xml><?xml version="1.0" encoding="utf-8"?>
<calcChain xmlns="http://schemas.openxmlformats.org/spreadsheetml/2006/main">
  <c r="B11" i="4"/>
  <c r="A11"/>
  <c r="B8" i="1" l="1"/>
  <c r="B9" s="1"/>
  <c r="B11" l="1"/>
</calcChain>
</file>

<file path=xl/sharedStrings.xml><?xml version="1.0" encoding="utf-8"?>
<sst xmlns="http://schemas.openxmlformats.org/spreadsheetml/2006/main" count="36" uniqueCount="33">
  <si>
    <t>Prices</t>
  </si>
  <si>
    <t>buy</t>
  </si>
  <si>
    <t>sell</t>
  </si>
  <si>
    <t>Statistics - demand for meals</t>
  </si>
  <si>
    <t>Number of meals cooked</t>
  </si>
  <si>
    <t>Mean of Norman distribution</t>
  </si>
  <si>
    <t>Demand for meals</t>
  </si>
  <si>
    <t>Number of meals sold</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</si>
  <si>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</si>
  <si>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</si>
  <si>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</si>
  <si>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</si>
  <si>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</si>
  <si>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</si>
  <si>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</si>
  <si>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</si>
  <si>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</si>
  <si>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</si>
  <si>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</si>
  <si>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</si>
  <si>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b6da95d4-0a35-4177-af52-ed4af19de80e</t>
  </si>
  <si>
    <t>CB_Block_0</t>
  </si>
  <si>
    <t>㜸〱敤㕣㕢㙣ㅣ㔷ㄹ摥㌳摥㔹敦慣敤搸㡤搳㑢㑡㉦㠶㔲ち㜵㜰攳㌴愱㉤㄰㠲㉦捤愵㜵㘲㌷㜶㔲㄰愰捤㜸昷㑣㍣捤捥㡣㍢㌳敢挴愵㔲㉢㘸戹㠸㥢㔴㈸愲㔰㉥慡㔰〵㉦摣ㅥ愰攵昲㠰㠴〴㐲㐵攲〱ㅥ㤰㜸㈸〸挱〳〸㐵攲㠵〷㈴昸扥㌳㌳扢戳扢摥戱扢㙤挱㐵㍥㡥㝦㥦㌹户㌹攷晣搷昳晦㘷㤲ㄳ戹㕣敥摦㐸晣换㤴㘷收扡挵昵㈰㤴捥挴㡣㔷慢挹㑡㘸㝢㙥㌰㌱攵晢收晡㥣ㅤ㠴㝤㘸㔰㈸摢愸て昴㜲㘰㍦㈴㡢攵㌵改〷㘸愴攷㜲挵愲愱愱㥥㠳昰㜷㈴㜹㌰搸㙢㌰て戰㌴㌳㍤扦晣〰㐶㕤っ㍤㕦敥ㅢ㍢ㅢ昵㍤㍣㌹㌹㠱㥦㠳〷敦㥣搸扦㙦㙣愶㕥ぢ敢扥㍣散捡㝡攸㥢戵㝤㘳ぢ昵攵㥡㕤戹㔷慥㉦㜹ㄷ愴㝢㔸㉥敦扦㝤搹㍣㜸攷攴挱㐳㠷慣扢敥扡㜳㄰慦捥㥤㥡㤹㕥昰愵ㄵ扣㐲㘳敡㥣昲挱㔹㔹戱戹㌶㈹㝤摢㍤㍦㌱㌳㡤㝦愹昹攳改㡥㠹挵ㄵ㈹㐳扥㕡晡搲慤挸挰㐰挷〱㘷㉡〸敡捥㉡㌷捦㜰㡥㘲愹ㄵ㌳〸㜵㘷㐶搶㙡㠶㤳㡣㕡㜴收戱㜷㌵㜳㝤搰㔹㤴㙥㘰㠷昶㥡ㅤ慥ㄷ㥣㈵っ㔴ㅤ㜲捥〴昲戴改㥥㤷愷㑣㐷敡捥戱扡㕤捤㐷㈹搷㜷㑢㌲㐴㝡㘲㙡昹ㄳ㔳㠱㌳戳㘲晡㙡㐶〱㌷㈶愳敤㔱扦搲摡昶愶敥攳㜲敡敡つㅣ昳收敥敤㔰㜳搶昴ㅢ㉤挷扢户㡣ㄷ摦㍡㠳摢扡户㑦敤㔱㙢㥦户㜴敦愳戶戲戵戵ㄸ㠸改㕢敤㈸ㄶ㘳ㄴ〸晡〹㡡〴㐴愰㔱㈲ㄸ㈰ㄸ〴㄰昹㝦㠰㑢搲ㅤ㔹愵㤵㑤慤扣慣㤵㉢㕡戹慡㤵愵㔶戶戴昲㜹慤扣愲㤵㙤慤晣㠰㔶扥㠰㌶㐹㉡昶昷㙢㜱昲慥晦挹晥摡㡢户㑤㍤昹㡤〳摦扢㘲晤捣散攰㉥㌴扡㉦㥥搴慣㙦㕥〴愹㌵愹昸挰挴㝥晥㙣捥ㄵ㘰ち敢㤰㜵㠷㌵㌹㔹㍤戴摦扣摤搴戹慣っ攴户㄰捡〸摡づ㕡昷摢㙥搵扢愸㜰㜷摤戴ㄹ挸收挶㡤挷㜵搳㕥摤慤〶慦摢戸㜲㌱㌴㐳㜹㙤㝢㕤㜳㤰㡥㙥㡢㘰㉢ㄹ愸昷摤搰摥敤慣㔹慢换愹㑢㜶㔴㝤㝤㕢戵戳攰㝢换摤㙢㡦晡昲挱㐶㙤挷㡣愶㈰搴搶搴搸ㅤ慢㡣慡愲㜹㡤捤慣㜸㠱㜴搵昴挶㥤〵扢㜲㐱晡㡢㤲㈲㔱㔶搵㔲慦㘴㔵捣昵攳昳㉥ㄶち㙥慤扥㈱㕤㙡摤㝤㈹〴㌳换㉡收扢㉡晤㜰㝤挹㕣慥挹慢㕡㥡㐴敦㐴挵摥㤶攲愳㕥愵ㅥ捣㜸㙥攸㝢戵搶㥡愹敡㥡〹㐹㔳㍤改㔵㘵㍥㥦㔳㐲〱〲户慦㑦㠸摣慤摤㜹㐱㈱㈲㠵㘲㌲昲㌵慤㘴㌷㜱ㅡ慢挳㉡㙡㤲㌴愹扤㜱㤳挱㌸㕦㈵㘳㌲㌸㌰戵㈶敡て扥昴捤㥢っ摢挰摣慢摢㔸搳㐶攳搵摦扤㈶摤昰戸改㔶㙢搲捦搴㝥㠲㌳㌲㠶〱昴换㄰〸㕤㜷㡦慡㑥㕣ㄲ敢晡㐵扢ㅡ慥ㄴ㔶愴㝤㝥㈵㐴ㄹ㌴㘴戱挸慤敤㐸挶ㄵ㈸㌲㜶ㄳ㡣〲㤴㑡戹挲ㅥ㌶㉡㤴㤰㜲㍡愵㔳〶㉦户〸㜲昶㙢攱攵㐱敢愸㕤ぢ㘵㈴㤴㠷㉤㘰㈴搲㙡ち㝤㐳㈴㔱摦慣㐴ち㘳㡦㌵〳㉡㌵㙤㌷㕣㙦昲㙤〷㤷㐴㐴戴㈳ぢ戶㥤㉣愰㈸㘸㤵〷ㄹ扣〶愲㘹㤳〶搹㡤㔳㐴㐴㌶挸搰散ㄸ戹㤵挸搸㍥㐳㐶愰㝤㥡〸搹㝡㝦㜷ㄹ㐱㘲敦㈴㔲㜶敡捡㡦㍢搲㙣㈳㕢㍥㤲㘶㔷㘲攳㡣慢〸慥㈶戸㠶㘰㉦㠰昸㌳㈴ㅣ愵ㅣ昲慤挹㜸ㅤ㥥㡤敢〸慥〷㠰㝣㌲㈸㜳㘲㔱㐵ㅢ㙡㉢㜶㈴摢つ挱㑥㔶㐶㜱㈴㡡㘸ㄹ㌷散捣㈱㐷㈱㍡戶㍡户㠷慥捤㉢ㅤ晢愶敥戴㤹㕥づ㈹㌲愳㘹㝡慤㥢㌴㑤㙦〴㥢昶愸户㙥㐴㔷㘳㡣攰昵〰㈵攳つ㠴㔰㉥㌴㜸户㘶搱搳愴㝣㑤㤸㐵㤱㌱搴愳㠲㡦〹㤹㐷㠰っ㈱搷㜱㝣搹戱愱㘹づ㡥㕢慦㜹ㅢ㝡㕦㜷晥㡥㤱摥愶㌷㜷昴づ晤㐵㉦搱㡡扥〹散㈵㝥摦㔵挷摣㡣㙡攳㑤〴户〰戴改ㄸ㥥扥㕦慡愷㐰㤹挵㑥ち㜳扢改㜵㔱㔶敥搲晡慡㔴ㅡ㘸搰㕡㌲晤昳㌲㠴〷攳挴㉣㙣㘱捦昷㘵つ㠷摡慡㉡攰昹攵敡搶挲攰愸敦㌹㉣摦戱㤱㠳搷㠴㘲挸攷戵扥㕣㥢㡤㥣㘱㙢愶㝣㑥㈹捡愱づ扥扤扢㤰㐸㜵㙡㈵㉦昶换㍥㕦敥㐸㤲ㅥ㈴挹㕢戰慤挶慤〰㤰ㄲ攲户㕤㈵捡㍥㌶㝢慢㙡搶㙡戱搲挳㤷㜱㍡㘹昳㈱㜶挸㤱㠱挸㘱㍢つ晦㐱㌰攴㉣摡㑥㐳㔸っ㌸ぢ搲慦挰户㘰搷㘴㈹㜲换㔲搴散挸㡡搷㠸慣攸敢敢㌸㑦㘷昸搷ㄴ㥤戴㐹㠹㑣㙥捦慣捣㌸㡢㌷㠹㡡㙥㐸ち㤵っ搷㔰㐳〲㤱昲搸㜶㐷挴昴㈰㘲㙥挳挶ㄹ晢〹㈶〹づ〰攸扦㠲愴搹敡挶㌳ㅣ搶扦㐶㤷㜶戹㥣㉢ㄲつ捡㐵昸㐲㔷㘱㜵㠸慦㜹ㅢ挱ㅤ〰㙤收てㅤ㤰ㄹ㠴愸㔰㥥㈲㐴ㄵ挶戰捥摡昲㈲㘹㘰㤷㠵挰搲㑣㍤〸㍤㠷㤱愵㈱㙢搶㍢攵㠵戳㜶戰㡡㐸搴愸ㄵ㘷敥㕦㤱㉥愸换㠷敤搳㔶收慤慥捡慡㘱㉤㝡㜵㠸戶ㄳ戳摢攱㘰㡥敤㠰㉤愹捥收㥡㐰敡敤㝣㡣㈱〴㜶㕡昹㕢改㡤摤㤲昷㥢㠷扥攱收㡥㉥搹㘱㑤づ㔸ㄱ搳㌱㕦戴戰㡢㠸ㅣ㔴晢慤愵ㄵ㕦捡搹㈱敢㤸㙦㔷㙢戶㉢㠹っ搸㤸っ搶捤挹昳㠸ㄲ㉣㜸㡣〱㝡敥㤰戵攴㥢㙥戰㙡㌲愰戸扥扢攵㐹㠵㐵㜴㙢摡㜶〳扣㐶㘱㤱昹㘱㙢㜱挵扢㠸㠸㙤摤㜱㡦㤹慢挱戶挰ち㠹㍥㑡ち㌵㐲ㄳ㥡㈶㡡㕡戱㔷晣昰㐰㥥换㤱昷昲〴ち㔷㌹㥤㍥昳っ敤㑤扢㍥㡥搱搰㑥攷㥣〶ㄱ㍤㙡ㄴ昶㘵㑡㘱㜲慡㜱ㄷ晢扣ㅤ攰㥥㘳㘷㑥㌴㈳㜳㉦㉢㘶慤搳换㥦㈱攳ㄵ㔹㌴〲㈱昴搱敤㡡㐸㠵㘵愴ㅣ㜰㈰㌰捥愷㜶昲㉢㔹慡つ愹㙦㔷㌳㝢ㄴ㤱愴㐱㙢捥㕣㤶㌵挴愳ㅤ㌳摣ㄵ㍤搰㡣㜵捣㕡㄰搷捤㜸㡥㘳㤲戴㐸㤶㡢ㄵ㤳ㄴ㍣㔵て扤㤳戶㙢㔸〰㡡晥攲㈲昳ㄲ㡡捣㑢慡㘸搰㍡捤搰愰捡㜳㉣敦扣改摢攱㡡㘳㔷㡡㝣㘰昸㙥㕢搰㈴㤸㥣㤲㌷㐹㠹捣ㄸ㙢戳收捦挰㘴ぢ㈶㠰敥〹挸㔱㙥ㅤ搱て捡搵㐴〱㍦愲㐷挷ㄲ〴㡣昲㤴ㅡ敦挴㘸扡扡ㅤ〱㤱愳搲攵攴づ挶攵㐷㔰ㄲ〹㈱㘲㍤㠳㐴攰ㄵ㑣〹㜹扡戸ぢ搶ㄹ搷づ㠱㍤㘲散愸ㅤ捥〶㐰㌹〰戲敡㜸㝢慤挲㙡慡搳㜸㐳㉢摣搸㔹搵愲㈶㙥攸慣㑦敢㡤㌷㙥㔰ㅤ㘹㤴㤴㈲搹慣㤱搲㉣ㅢ捣㜱㍢愹ㅡ愱ㄴ㜷愲㙤㐴㤶摢戴戹敦㤴㈲㉦㐳㌱㈹㥡挹ㄹ敦㔲㠴㠲㐰㙦慣愳攸戳捦㈶㡦㔴挴㠶㌶㐰㠹㝡㉡㉡ㅢ㡡㐳㠲㈷㜰敤愴㉡㑢昱ㄳ昸㝢㔷㥣㥤慦㠷㉤㌵收愵搱戸㘶慡㔶㥢㜷㘱㈵㔴㑣扦扡㑤㔸ㅡ㙢㡢㌴㡣攲捥㕥戵㝦戴扤㈹㐶㡣搹㤰㘱㤱っ㍦㌰搸㄰捣㤵㡡愸搲㍡ㅢ攲㔶㌷㡡㡢㝣㍡㈹㑤㔷㘱㘰㌱慣捥捡㌵㘵㠶㌵㉤昹㔱搵愱㜱㕡㔴㜲搴戰愶㤶〳愸昴㤰㜲㍣捥㈹〶㌷慣搳㜴㑢攱ㄲ〳挴㙥㥣㕢愸㠴〸敤㌶〶攰挹㘰晢㘰〷㍢ㄲ㠵㑥㘸㥤㔱㠲ㄶ㌲〸户㜵ㄱ攴㥤ㅥ㌱ち㐱㙡愹昴昷㈳攲㡢㑦㌱㝤昳㐸㉥挹挴㑣挴㜰㔷㠶昵〰攴愶㈳㤳攴愲搱㈴㘰ㅥ㐹㌶㈵戴〶㤳㌲㥡ㄸ㐳㌴昹晣㄰户㜸ㄸ换ㅡ㈶摢搴㜰捦㉤戴愱㑤㙢敢扢慣ㄳ㙥愵㔶慦㑡愵㡡ㄳ㔹慤㌴昲戶挰㤷扡〲ㄸ㜱㔳挶扥挴㥢㜲〲㐷㈹㉥㤹㐸敡摤敥㌶㡥愰扢ㄲ㜲ㄸ㈳㔲㝤っ㐰㘶戸攵㔴㐰慣攳㥥〲敤挳摤捤ぢっ敡昲ㅣ㐴㕡㐷ㄱ㘵搹ㅣ敥攳㌵愲挸㡡摢㔲捤收扣㌹㡦㌶㝢慡攸戸ㅤㄵ㙤ぢㅣ㘱㥤㤱挰㉢ㄴ㘰㡣昴挸ㅤㅣ㈴㜷㌹㡥敥㕥㝥㐴㍤收㉥〳ㄵち〳㠲㌱㕥㥥㠲㜲搸㔵㌰ㄲつ㙥慤㘹㜵ぢ㐶㝦㘹㜹ㅢ㔳〰㠲㘱㘰ㅡ戴㘸ㄹㄹ㌸㌳挸㙦㙥攰摣㠸㔶ㄹㄱ搲㜴㌰㤵㌱捡㔱㌸散㠱㌴㜰ㄳて搲㑢ㅥ㤴㔰戸㐷㕤っ㑢敥㈶㡥㍢㌸〲㜹晥㔵㙤㠵ぢ㘶㠸敢㉦敥摥戶攲愹㙡㤵收㉥晣㜳摢〲慢戸扡ㄱ㤹愳㝢摡㉥㘵愹㌵搱扥扢愹慤㈲扥㉣㜸㘰㜶攲戸ㄹ㔶㔶ㄶ挳昵攸攲㔶慦㈴愱晦ㄸ晥㠸つ摦㑥㥢㌹敦昲㈲敡ㅡ昷扥㜴挱昵㉥扡㙡㕥㝡挰㕢㝦愰㄰㕣愱散攷㈴㑢戹㝦攳㐷㈵㉤愷晦〸㈳㙥㘵摡ㅣ愰改㈰攱㌸㉡㐵搲㘰っ昹っ㍡㠱敤摥戸㌵㐰㍡搹搳㐶㈷㑡㄰散㄰㡡㝢晥ㄵ㈳ㄴ昱㐳愰㤵挴ㄲㅤ挹戱攷捦㠲昵挵昳㈸㈱挲昱ㅣ㡢ㄱ晤昵挸㘵愰㑥〹昲昸㡡〷㉦㠴晣晦㘰㈹攱收つ搹改扦挰捣攲戹㜶ㄴ摤㐰ㄴ晤愰〳㐵㠲搷㐰ㄴ晦摥㠳㑣㤲㜴㠶㘷㕦㔲㈰㥣㙢摡㌹㠰扥敡ㄷ㝥晦㠷〷搰戹㤸㌸㤴㡤㠶㔰摢捤㜸㙥㤸〸㝤ㅤ㈶〲㠳昷捡㐴㌸㠹㡣㘰ㄴ㍦㌲ㄱ㘲ㅦ挸㍣ち㌶㌷ㄱㄸ摢换㌰〴㔳愱搶㤴㕢㠳㈷戰慢ㅣ晡挷㡥攳攲慤っ㄰捦㠷搲ち㘶攰㤱扡扡戳㜸挱昴㑤㘷慦㉡㍦收㑢㈸㌳㝦〹㌷戹㔵ㄷ昶戸㜶挳ㅡ搵㘹〳㕦㐵攲㘵摦昱愷㙣敤晥㍡㌰ㄵ愵挸㝤㉦㡡愲昰㌲㍣㈵㠲攷㠶摣〷昷㝣敢搸ㅦㅥ㝡散〸㙦慢挵戴慡摦㡡㝣㉦㈱㝢摡ㄳ〸敡愶㉥㡡㕣挹て㜳㑥攲ㄳ㈵㝢戵㈶愷㑤㕦㔹㐱㠱攱㈴搹㠸昰㔲㠴ㄹㄱ摦㜶㌰㌱㜱敦㈱㌲㌱㈷摡摣㥤敡挳㈶攵㈲㥣㐸㑤㕣昹昴㤲戰愱攸慡挸㝡戴㌶昵敦㐰ㄵ扤挴㠹戴㕡㠹㍣㜵㌲〹昱敤㜶㕤㜷㠸扡㉥㍡挸㌰散㥦㐸㈹挴ㅦ㐸㈱改㠳っ㉦〴㈸㈹㜵ㅡㄹ晤㌶㠰㡣挸㕡㝢㠸㤷晥㠰ㅤ㈱㈰ㅢ㤷晥㝡晣㠸〵扢〸㉣㈶扥昸㕥㑦戴戴㐵ㄳ搵挴㔰慤戲㘹ㄶ㤱㔱㠷ㄷㄶ㑣㈶愵㑢挸㈴㐹㍦㠰摣㤶摤㔱㝣挹㤰ㄳ〵摥㈲挶搶ㅤ晡摡㑡捥摤㙥ㅤ㌷㍦愰㘷ち㑡㘱戸扢㔹㡣〳愹㡡搱㐵㑤㑢㔱ㄱ攱㜰㤴㙤㜴ㅡ㠸慢愰戳摣扤㌸㤵㈲昸挷㉦㠵㔸㍦摥ㅣ晡捡昶ㅡ敡㌸户ㅦぢ攴㉦散慦ㅢ㌲ㄸㅢ㙦㈵挷㐰挲㙥愹㔵㌱扡ㅥ㝥〶㕤戸攸㥣㌰㥡㔹昵㉣づ攱㑦挲㔹㝤㕡㠷晥㘷昴㕡㜱搶㔹昶㘶ㄸ扢㐵晦扦〷〵㥢敡㝦挱搸㥢㐲攴㝢攳っㅦ㜴挶㑦㌶つ搹㜰㐷攰搹㐶昰㐶ㅤ㡣つ㤵㘵挸㍢捡㉤攲攳搵愸㕡㐹㜰昸扤昲敤㔷㈳ㅡ㝤㘹摢づ㜴ㄵ㠰㡣つ改捦㐲〴㜵敤摦㉡户㤲搳㙤攱㝤攸戸攷愴㕤昱扤挰戳挲戱㐵〴㝤挷昸敤㤹〵㥢㘷㑡㝣扤㕤愸摤㠴㥤ㄸ晣〰晡㥣㥡㠷挰㍥㈵挳㔷㉡ㄶ挹挸挲搶㈲ㄹ晣づ㘹㈴ㄵ㕥愲㜶〸慥戰敥慢㥢㌵㝣扡㍡て㕦㘷挸愲㙤愱散㈲㡦㜳晢つつ㙥ㅤ敥㘸摤ぢ㝦㤰慣㑤㈰㌸愶㤶昰扥て㜰㕦摢昷愰戵㙤扣戶㠰㉤㝢昳戹㤵昴㘷㠰搳慤扤愵㤵㘴昸㑥㝥㤱㕣㌲捡㠴戸戴㝦〴㝦户敥愰攵㘸愳愰昳昸㠳㙥㍡挲挶㙢㜰㥦㙤㈱晡㝤づ㕤挵ㄴ〱㝥つ㌳捥昰㐱搰换㐷㔶ㄴ㕦挱戲挸〰挸攷ちㄵ㠰敥㔴晤昴㐶㔴㍤㜲て㝢㈲〹㥥㌱㐸㡥㈵昱㈵㌴攴㜶㐵换〶㑢㜰搹㐲㥤㈵㤰㌷㤲ㅥ挸攷〴捦ㄲ㙡㈲㕦㐰㠷挶㐴㙣㤴㜶㥦挸攷㌷㥡㠸愰ㄵ愰ㄶ㥡ㅥ㝦㈴搱㈲㐶つ搵㠶㐳攰ㄲ㜸〰㈳㠹㌲ㄹ愶㝣愴搰㈹㐴㌱㠶攷㠹㈲愴㕦挷㝦㕦㍣昲慢ㄷ㤸晥㜶㐴㈸㠹㠸慡搶㔵㔰㈲慡㔵㝣㈶扤ちㅦ愵摤㔷昱愹㡤㔶㌱㐲㘱挹㤹ㄸ㈱挰㔰㥦㈸攳㡦㕡㔵ㅤㄹ㙥㈸㝦挵㌹〲晣戶捣㘲挴㐴㠹敡㝢ㄱㄹ昴攵捥慢㔶㤷㤰㐹晡敡摣㠸㡣慦㝣㤴愱挴ㅢ㤱㜴敡ㄴ㈲慦㙣㈱㔲㡦㐵㈷㜶挷㙥ぢ㈱㠱㈵昱戳搹慥戲扤搰㘳愸㕦㝣㌴㐱捣昱攳挹㈷㔴㕡ㅣ㝣〲㘱㐴愶㈹〹㠹ㅢ㈹㍥㤲㌴晥敥昷㥢扥㔳㔴㈰㠱㝡愲挶㈴㌸搵昸昱愴昱〱㝣㥥愵摡攴㜸㤵㠰改挵愴㌱〹㔳㌵㝥㉣㘹晣搷〳㝢ㅢ㡤ㄳ㍡㡣㐶搶㐹㈴ㄹ㐶慦㍡〶愴㍥搵ㅥ㐶㜳摤愲㈲ㅤ戰愲㘲㡡㔰ㄵ㐳慥㈹㔵㍡㠸㕢㈱㍥㍥㤶㥥挳㈵㈷摣〵㠱戴㡤晥捦㠴ㄳ戸晣㌴㙢㠶㈶扥㠵㕥㐳搴搹㌷搴ㄳ㍢ㄷ慣㜹ㅦ〵晤搶㠹〰㠷慢敡戶㈲ㄱ搸〵昹㘸㝦㌷昱捥㘷搸㤰捤晤㐸愲㘵ㅡ㉦㤳昴愶㐵㔴㠴㈵㉦㍥㤴㘰㌶昷㘸㤳㘶㡣㐷㠰ㅣ㠸㐹㐰㘶㡣㐷〱愳㠸捣ㅥㄶ㡣㤰晦ㄵ㜳㝦㠸ㄵㅦ㈶㜸っ愰㈴挸散愴㠳挲攳〰挳挹晦㔸㌱戶愶ㅣ㈷㥡㜸㈸㜹㔹㥡㡣㡣㡦戲挳挷〰晡攰挷ㄵ㌱ㄱ㤶㡣㡦愳㈴晤㔲ちづ昵搲㑦戰攲㤳〴㥦〲㈸改㥣散㤶㜷㡤㙢敡㔱㠵㝤ㅡ㕤挵愳〴昸㌵㍥ㄳ㘷昸愰㜳ㅦ摥搱摤㘸收㤹㌸昹挲ㅦ㌱捦㤶㑦昹敦挶愷昹敢㕣㜴ㅦ晥㘷ㄲ㕤㔹昸㜹敤敤扤㡤㐵㈶愰㜱慥㝥㔷戱搹㉦㘳ㅣ慥慢ㄹ㑡攱㠸㔴㉡㐵慤㈰㠸㙦㉥㔸㜸㜸〳摦㜲㔸㔵〸㐱ㅡ㔰ㄵ㙥㕣㜱〴〵挶㘷搹㤴㌸㈶㥥㡣捦昱㠹愸㔵㥢昸㘴㥣攱㠳㈰㕥㔵昷〷攲敥挹ぢ㠹㙢㔵㘱户扤㤰昸㔷ㄵ㉢改ㄷ㍥挵挱ㄴ戲㤰㘹搵㑡㐴㥡愲愱㉦㈱㌳搴㌷捣戹摤㡦㕦敤㤲愸㥣慢㥥㍢昷捦攱晣搸戵昹昷扣㝢昰愹ㄷ㝦昹挷㈷㝥昳晥挳㝦昹搷搳㑦晦收㑦㑦扣昰慦ㅦ㉦ㅦ晥昹㌳捦晣散㥥慦扥昰挷摤搶搷戴敦晦㜳敥㙢て㑦㕥㜸昸㐱敢捣慤挷ㅥ㝥敦〳昷㑤㉥㕣㌱摥搷搷摦㝦换攸㉦慥㜹昳挸愳て㍥㈷㝥晡扢慢㕤愱㤶㡢ㄷ戴㑥㠳换㔶搳昸㌲㌲㤸〶㘷晣慡㑥㠳换㔵ㅢ戵ㅣ㙦搴㌴ち㡡㜰㙥㜰〲慡挲㙣慤ㄸ昸て愹扤戲㉥</t>
  </si>
  <si>
    <t>Decisioneering:7.0.0.0</t>
  </si>
  <si>
    <t>a950a996-26a7-41e9-8c9f-de7872f17d2a</t>
  </si>
  <si>
    <t>CB_Block_7.0.0.0:1</t>
  </si>
  <si>
    <t>Mean</t>
  </si>
  <si>
    <t>Prob.</t>
  </si>
  <si>
    <t>Sun</t>
  </si>
  <si>
    <t>Rain</t>
  </si>
  <si>
    <t>Revenue</t>
  </si>
  <si>
    <t>㜸〱敤㕣㕢㙣ㅣ㔷ㄹ摥㌳摥㔹敦慣敤搸㡤搳㑢㑡㘹つ愵㤴搶挱㡤搳㠴戶㐰〸扥㌴㤷攲挴㙥散愴愰㠲㌶攳摤㌳昶㌴㍢㌳敥捣慣ㄳ㤷㑡慤愰攵㈲㙥ㄲ㌷㔱㈸㔰㔵〸㠹ㄷ㉥㉦攵晡㠲㠴〴㐲慤挴〳㍣㈰㠱㔴㄰㠲〷㄰㡡挴ぢて㐸昰㝤㘷㘶㜶㘷㜷扤㘳㜷摢㠲㡢㝣ㅣ晦㍥㜳㙥㜳捥昹慦攷晦捦㈴㈷㜲戹摣扦㤱昸㤷㈹捦捣つ㡢ㅢ㐱㈸㥤㠹ㄹ慦㔶㤳㤵搰昶摣㘰㘲捡昷捤㡤㌹㍢〸晢搰愰㔰戶㔱ㅦ攸攵挰㝥㐴ㄶ换敢搲て搰㐸捦攵㡡㐵㐳㐳㍤〷攱敦㐸昲㘰戰搷㘰ㅥ㘰㘹㘶㝡㝥昹㈱㡣扡ㄸ㝡扥㍣㌰㜶㍥敡㝢㜴㜲㜲〲㍦㠷て摦㍤㜱昰挰搸㑣扤ㄶ搶㝤㜹搴㤵昵搰㌷㙢〷挶ㄶ敡换㌵扢昲ㅥ戹戱攴㕤㤴敥㔱戹㝣昰捥㘵昳昰摤㤳㠷㡦ㅣ戱敥戹攷敥㐱扣㍡㜷㘶㘶㝡挱㤷㔶昰ち㡤愹㜳捡㠷㘷㘵挵收摡愴昴㙤㜷㘵㘲㘶ㅡ晦㔲昳挷搳㕤ㄳ㡢慢㔲㠶㝣戵昴愵㕢㤱㠱㠱㡥〳捥㔴㄰搴㥤㌵㙥㥥攱ㅣ挷㔲㉢㘶㄰敡捥㡣慣搵っ㈷ㄹ戵攸捣㘳敦㙡收挶愰戳㈸摤挰づ敤㜵㍢摣㈸㌸㑢ㄸ愸㍡攴㥣ぢ攴㔹搳㕤㤱㘷㑣㐷敡捥㠹扡㕤捤㐷㈹搷㜷㙢㌲㐴㝡㘲㙡昹ㄳ㔳㠱㌳戳㙡晡㙡㐶〱㌷㈶愳敤㜱扦搲摡昶收敥攳㜲敡敡つㅣ昳㤶敥敤㔰㜳摥昴ㅢ㉤挷扢户㡣ㄷ摦㍡㠳㍢扡户㑦敤㔱㙢㥦摢扡昷㔱㕢搹摡㕡っ挴昴慤㜶ㄴ㡢㌱ち〴晤〴㐵〲㈲搰㈸ㄱっ㄰っ〲㠸晣㍦挰㈵改㡥慣搲捡愶㔶㕥搶捡ㄵ慤㕣搵捡㔲㉢㕢㕡㜹㐵㉢慦㙡㘵㕢㉢㍦愴㤵㉦愲㑤㤲㡡晤晤㕡㥣㝥扦昲㠲㔵㝡收慥搹㡦㥦捤㍤㜷捦㠳㥦扥㙤㜰てㅡ摤ㅦ㑦㙡搶㌷㉦㠱搴㥡㔴㝣㘸攲㈰㝦戶收ち㌰㠵㜵挴扡换㥡㥣慣ㅥ㌹㘸摥㘹敡㕣㔶〶昲㕢〸㘵〴㙤〷慤〷㙣户敡㕤㔲戸扢㘱摡っ㘴㜳攳挶攳扡㘹慦敥㔶㠳搷㙤㕥戹ㄸ㥡愱扣扥扤慥㌹㐸㐷户㐵戰㤵っ搴晢㙥㙣敦㜶摥慣搵攵搴㘵㍢慡㝥㝤㕢戵戳攰㝢换摤㙢㡦晢昲攱㐶㙤挷㡣愶㈰搴搶搵搸ㅤ慢㡣慡愲㜹㡤捤慣㝡㠱㜴搵昴挶㥤〵扢㜲㔱晡㡢㤲㈲㔱㔶搵㔲慦㘶㔵捣昵攳昳㉥ㄶち㙥慤扥㌱㕤㙡摤㝢㌹〴㌳换㉡收扢㈶晤㜰㘳挹㕣慥挹㙢㕡㥡㐴敦㐴挵晥㤶攲攳㕥愵ㅥ捣㜸㙥攸㝢戵搶㥡愹敡扡〹㐹㔳㍤敤㔵㘵㍥㥦㔳㐲〱〲户慦㑦㠸摣敤摤㜹㐱㈱㈲㠵㘲㌲昲㜵慤㘴㌷㜱ㄶ慢挳㉡㙡㤲㌴愹扤㘹㡢挱㌸㕦㈵㘳㌲㌸㌰戵㈶敡て扥昴㉤㕢っ摢挰摣慢摢㔸搳㐶攳搵摦扢㉥摤昰愴改㔶㙢搲捦搴㝥㠲㌳㌲㠶〱昴㉢㄰〸㕤㜷㡦慡㑥㕣ㄶㅢ晡㈵扢ㅡ慥ㄶ㔶愵扤戲ㅡ愲っㅡ戲㔸攴搶㜶㈴攳㉡ㄴㄹ㝢〹㐶〱㑡愵㕣㘱ㅦㅢㄵ㑡㐸㌹㥤搲㈹㠳㤷㕢〴㌹晢戵昰昲愰㜵摣慥㠵㌲ㄲ捡挳ㄶ㌰ㄲ㘹㌵㠵扥㈱㤲愸㙦㔶㈲㠵戱捦㥡〱㤵㥡戶ㅢ㙥㌴昹戶㠳㑢㈲㈲摡㤵〵㍢㑥ㄶ㔰ㄴ戴捡㠳っ㕥〳搱戴㐹㠳散挶㈹㈲㈲ㅢ㘴㘸㜶㡣摣㑡㘴㙣㥦㈱㈳搰㍥㑤㠴㙣㝤戰扢㡣㈰戱㜷ㄲ㈹㍢㜵攵挷㕤㘹戶㤹㉤ㅦ㐹戳慢戱㜱挶㌵〴搷ㄲ㕣㐷戰ㅦ㐰晣ㄹㄲ㡥㔲づ昹搶㘴扣づ捦挶つ〴慦〷㠰㝣㌲㈸㜳㘲㔱㐵ㅢ㙡㍢㜶㈴摢つ挱㑥㔶㐶㜱㈴㡡㘸ㄹ㌷散捣㈱㐷㈱㍡戶㍡㜷㠶慥捤㉢ㅤ晢收敥戴㤹㕥づ㈹㌲愳㘹㝡慤㕢㌴㑤㙦〴㥢昶愸户㙥㐲㔷㘳㡣攰つ〰㈵攳㡤㠴㔰㉥㌴㜸户㘷搱搳愴㝣㑤㤸㐵㤱㌱搴愳㠲㡦〹㤹㐷㠰っ㈱搷㜱㝣搹戵愱㘹づ㡥㕢慦㜹ㅢ晡㐰㜷晥㡥㤱摥愶㌷㜷昵づ晤㐵㉦搱㡡扥ㄹ散㈵㝥搷㔵挷摣㠲㙡攳捤〴户〲戴改ㄸ㥥扥㕦慡愷㐰㤹挵㑥ち㜳㝢改㜵㔱㔶敥搲挶㥡㔴ㅡ㘸搰㕡㌲晤ㄵㄹ挲㠳㜱㙡ㄶ戶戰攷晢戲㠶㐳㙤㔵ㄵ昰晣㜲㙤㙢㘱㜰摣昷ㅣ㤶敦摡挸挱㙢㐲㌱攴昳㕡㕦慥捤㐶捥戰㌵㔳㍥愷ㄴ攵㔰〷摦搹㕤㐸愴㍡戵㤲ㄷ晢㘵㥦㉦㜷㈵㐹て㤲攴㌶㙣慢㜱㍢〰愴㠴昸㑤㔷㠹㜲㠰捤摥慡㥡戵㕡慣昴昰㘵㥣㑥摡㝣㠸ㅤ㜲㘴㈰㜲搸㑥挳㝦㄰っ㌹㡢戶搳㄰ㄶ〳捥㠲昴㉢昰㉤搸㌵㔹㡡摣戲ㄴ㌵扢戲攲㌵㈲㉢晡晡㍡捥搳ㄹ晥㌵㐵㈷㙤㔲㈲㤳摢㌳㉢㌳捥攲㑤愲愲ㅢ㤲㐲㈵挳㌵搴㤰㐰愴㍣戶摤ㄵ㌱㍤㠸㤸㍢戰㜱挶㐱㠲㐹㠲㐳〰晡ぢ㤰㌴摢摤㜸㠶挳晡搷改搲㉥㤷㜳㐵愲㐱戹〸㥦敦㉡慣㡥昰㌵㙦㈳戸ぢ愰捤晣愱〳㌲㠳㄰ㄵ捡㔳㠴愸挲ㄸ搶㜹㕢㕥㈲つ散戱㄰㔸㥡愹〷愱攷㌰戲㌴㘴捤㝡㘷扣㜰搶づ搶㄰㠹ㅡ戵攲捣〳慢搲〵㜵昹戰㝤摡捡扣戵㌵㔹㌵慣㐵慦づ搱㜶㙡㜶㈷ㅣ捣戱ㅤ戰㈵搵搹㕣ㄳ㐸扤㥤㡦㌱㠴挰㑥㉢㝦㉢扤戱摢昲㝥昳搰㌷摣摣搱㈵㍢慣挹〱㉢㘲㍡收㡢ㄶ㜶ㄱ㤱㠳㙡扦戵戴敡㑢㌹㍢㘴㥤昰敤㙡捤㜶㈵㤱〱ㅢ㤳挱扡㌹戹㠲㈸挱㠲挷ㄸ愰攷づ㔹㑢扥改〶㙢㈶〳㡡ㅢ㝢㕢㥥㔴㔸㐴户愶㙤㌷挰㙢ㄴㄶ㤹ㅦ戶ㄶ㔷扤㑢㠸搸搶ㅤ昷㠴戹ㄶ散〸慣㤰攸愳愴㔰㈳㌴愱㘹愲愸ㄵ㝢挵てて攴戹ㅣ㜹㉦㑦愰㜰㤵搳改㌳捦搰摥戴敢攳ㄸつ敤㜴捥㘹㄰搱愳㐶㘱㕦愶ㄴ㈶愷ㅡ昷戰捦摢〱敥㍢㜱敥㔴㌳㌲昷戲㘲搶㍡扤晣ㄹ㌲㕥㤱㐵㈳㄰㐲ㅦ摤㥥㠸㔴㔸㐶捡〱〷〲攳㝣㙡㈷扦㤲愵摡㤰晡昶㌴戳挷ㄱ㐹ㅡ戴收捣㘵㔹㐳㍣摡㌱挳㍤搱〳捤㔸挷慣〵㜱摤㡣攷㌸㈶㐹㡢㘴戹㔸㌱㐹挱㔳昵搰㍢㙤扢㠶〵愰攸㉦㉥㌲㉦愳挸扣慣㡡〶慤戳っつ慡㍣挷昲㔶㑣摦づ㔷ㅤ扢㔲攴〳挳㜷㍢㠲㈶挱攴㤴扣㐹㑡㘴挶㔸㥢㌵㝦づ㈶㕢㌰〱㜴㑦㐰㡥㜲敢㠸㝥㔰慥㈶ち昸ㄱ㍤㍡㤶㈰㘰㤴愷搴㜸㈷㐶搳搵敤〸㠸ㅣ㤵慥㈴㜷㌰慥㍣㠶㤲㐸〸ㄱ敢ㄹ㈴〲慦㘰㑡挸搳挵㕤戰捥戹㜶〸散ㄱ㘳挷敤㜰㌶〰捡〱㤰㔵挷摢敢ㄵ㔶㔳㥤挶ㅢ㕡攱愶捥慡ㄶ㌵㜱㘳㘷㝤㕡㙦扣㘹㤳敡㐸愳愴ㄴ挹㔶㡤㤴㘶搹㘴㡥㍢㐹搵〸愵戸ㄳ㙤㈳戲摣愶捤㝤愷ㄴ㜹ㄹ㡡㐹搱㑣捥㜸㤷㈲ㄴ〴㝡㘳ㅤ㐵㥦㝤㌶㜹愴㈲㌶戴〱㑡搴㔳㔱搹㔰ㅣㄲ㍣㠵㙢㈷㔵㔹㡡㥦挰摦㝢攲散㝣㍤㙣愹㌱㉦㡦挶㌵㔳戵摡扣ぢ㉢愱㘲晡搵ㅤ挲搲㔸㕢愴㘱ㄴ㜷昶慡晤愳敤㑤㌱㘲捣㠶っ㡢㘴昸㠱挱㠶㘰慥㔴㐴㤵搶搹㄰户扡㔱㕣攴搳㘹㘹扡ち〳㡢㘱㜵㔶慥㉢㌳慣㘹挹㡦慡づ㡤搳愲㤲愳㠶㌵戵ㅣ㐰愵㠷㤴攳㜱㑥㌱戸㘱㥤愵㕢ち㤷ㄸ㈰㜶攳摣㐲㈵㐴㘸户㌱〰㑦〶㍢〷㍢搸㤱㈸㜴㐲敢㡣ㄲ戴㤰㐱戸慤㡢㈰敦昴㠸㔱〸㔲㑢愵扦ㅦㄳ㕦㝥㡡改㕢挷㜲㐹㈶㘶㈲㠶扢㌲慣〷㈰㌷ㅤ㤹㈴ㄷ㡤㈶〱昳㐸戲㈹愱㌵㤸㤴搱挴ㄸ愲挹攷㠷戸挵挳㔸搶㌰搹愶㠶㝢㙥愱つ㙤㕡摢搸㘳㥤㜲㉢戵㝡㔵㉡㔵㥣挸㙡愵㤱㜷〴扥搴ㄵ挰㠸㥢㌲昶㈵摥㤴㔳㌸㑡㜱挹㐴㔲敦㜶户㜱っ摤㤵㤰挳ㄸ㤱敡㘳〰㌲挳㉤愷〲㘲ㅤ昷ㄴ㘸ㅦ敥㙤㕥㘰㔰㤷攷㈰搲㍡㡡㈸换收㜰ㅦ慦ㄱ㐵㔶摣㤶㙡㌶攷捤㜹戴搹㔳㐵㈷敤愸㘸㐷攰〸敢㡣〴㕥愱〰㘳愴㐷敥攰㈰戹㉢㜱㜴昷捡㘳敡㌱㜷〵愸㔰ㄸ㄰㡣昱昲ㄴ㤴挳慥㠲㤱㘸㜰㙢㑤慢㕢㌰晡㑢换摢㤸〲㄰っ〳搳愰㐵换挸挰㤹㐱㝥㙢〳攷㈶戴捡㠸㤰愶㠳愹㡣㔱㡥挲㘱て愴㠱㥢㜸㤰㕥昲愰㠴挲㝤敡㘲㔸㜲㌷㜱摣挱ㄱ挸昳慦㘹㉢㕣㌰㐳㕣㝦㜱昷户ㄵ㑦㔵慢㌴㜷攱㥦摢ㄱ㔸挵搵㡤挸ㅣ摤搷㜶㈹㑢慤㠹昶摤捤㙤ㄵ昱㘵挱㐳戳ㄳ㈷捤戰戲扡ㄸ㙥㐴ㄷ户㝡㈵〹晤㈷昰㐷㙣晡㜶摡捣㜹㤷ㄷ㔱搷戹昷愵㡢慥㜷挹㔵昳搲〳摥晡〳㠵攰ち㘵㍦㈷㔹捡晤ㅢ㍦㉡㘹㌹晤挷ㄸ㜱㍢搳收〰㑤〷〹挷㔱㈹㤲〶㘳挸㘷搰〹㙣昷挶慤〱搲挹扥㌶㍡㔱㠲㘰㤷㔰摣㤵㔷㡣㔰挴㡦㠰㔶ㄲ㑢㜴㈴挷㥥㝦ㄳ慣㉦㝥㠸ㄲ㈲ㅣ捦戱ㄸ搱摦㠰㕣〶敡㤴㈰㡦慦㜸昰㐲挸晦て㤶ㄲ㙥摥㤴㥤晥ぢ捣㉣㝥搰㡥愲ㅢ㠹愲敦㜷愰㐸昰ㅡ㠸攲摦晢㤰㐹㤲捥昰散㑢ち㠴㜳㑤扢〷搰㔷晤挲敦晦昰〰㍡ㄷㄳ㠷戲搱㄰㙡扢〵捦つㄳ愱慦挳㐴㘰昰㕥㤹〸愷㤱ㄱ㡣攲㐷㈶㐲散〳㤹㐷挱搶㈶〲㘳㝢ㄹ㠶㘰㉡搴㥡㜲㙢昰〴㜶㡤㐳晦搸㐹㕣扣㤵〱攲昹㔰㕡挱っ㍣㔲搷㜶ㄶ㉦㤸扥改散㔷攵㈷㝣〹㘵收㉦攱㈶户敡挲ㅥ搷㙦㕡愳㍡㙤攲慢㐸扣散扢晥㤴敤摤㕦〷愶愲ㄴ戹敦㐵㔱ㄴ㕥㠶愷㐴昰摣㤰晢攰扥㙦㥦昸挳㈳㑦ㅣ攳㙤戵㤸㔶昵摢㤱敦㈵㘴㑦㝢〲㐱摤搴㐵㤱慢昹㘱捥㘹㝣愲㘴慦搵攴戴改㉢㉢㈸㌰㥣㈴ㅢㄱ㕥㡡㌰㈳攲摢〹㈶㈶敥㍤㐴㈶收㐴㥢扢㔳㝤搸愴㕣㠴ㄳ愹㠹㉢㥦㕥ㄲ㌶ㄴ㕤ㄵ㔹㡦搶愶晥㕤愸愲㤷㌸㤱㔶㉢㤱愷㑥㈶㈱扥搳慥敢㡥㔰搷㐵〷ㄹ㠶晤ㄳ㈹㠵昸〳㈹㈴㝤㤰攱㠵〰㈵愵捥㈲愳摦〱㤰ㄱ㔹㙢て昱搲ㅦ戰㉢〴㘴攳搲㕦㡦ㅦ戱㘰ㄷ㠱挵挴ㄷ摦敢㠹㤶戶㘸愲㥡ㄸ慡㔵㌶捤㈲㌲敡昰挲㠲挹愴㜴〹㤹㈴改㠷㤰摢戶㍢㡡㉦ㄹ㜲愲挰㕢挴搸扡㐳㕦㕢挹戹搷慤攳收〷昴㑣㐱㈹っ㜷㉦㡢㜱㈰㔵㌱扡愸㘹㈹㉡㈲ㅣ㡥戲㡤㑥〳㜱ㄵ㜴㤶扢ㅦ愷㔲〴晦昸愵㄰敢挷㥢㐳㕦摤㕥㐳ㅤ攷昶㘳㠱晣㠵晤㜵㘳〶㘳攳慤攴ㄸ㐸搸㙤戵㉡㐶搷挳捦愱ぢㄷ㥤ㄳ㐶㌳慢㥥挵ㄱ晣㐹㌸慢㑦敢搰晦㡣㕥㉢捥㍡捦摥っ㘳户攸晦昷愲㘰㑢晤㉦ㄸ㝢㔳㠸㝣㕦㥣攱㠳捥昸挹㤶㈱ㅢ敥〸㍣摢〸摥愸㠳戱愱戲っ㜹㐷戹㐵㝣扣ㅡ㔵㉢〹づ扦㔷扥晤㙡㐴愳㉦㙤摢㠱慥〲㤰戱㈱晤㥢㄰㐱㕤晢户捡慤攴㜴㕢㜸㄰ㅤ昷㥤戶㉢扥ㄷ㜸㔶㌸戶㠸愰敦ㄸ扦㍤戳㘰昳㑣㠹㙦戴ぢ戵㥢戱ㄳ㠳ㅦ㐰㥦㌳昳㄰搸㘷㘴昸㑡挵㈲ㄹ㔹搸㕥㈴㠳摦㈱㡤愴挲㑢搴づ挱㔵搶晤㜵戳㠶㑦㔷攷攱敢っ㔹戴㈳㤴㕤攴㜱㙥扦愱挱慤挳ㅤ慤昷挰ㅦ㈴㙢ㄳ〸㡥愹㈵㍣昸〱敥㙢晢ㅥ戴戶㡤搷ㄶ戰㘵㙦㍥户㤲晥㉣㜰扡扤户戴㤲っ摦挹㉦㤲㑢㐶㤹㄰㤷昶㡦攱敦昶ㅤ戴ㅣ㙤ㄴ㜴ㅥ㝦搰㑤㐷搸㜸つ敥戳㙤㐴扦㉦愰慢㤸㈲挰慦㘱挶ㄹ㍥〸㝡昹挸㡡攲㙢㔸ㄶㄹ〰昹㕣愱〲搰㥤慡㥦摥㡣慡㐷敥㘳㑦㈴挱㌳〶挹戱㈴扥㠲㠶摣慥㘸搹㘰〹㉥㕢愸戳〴昲㐶搲〳昹㥣攰㔹㐲㑤攴㑢攸搰㤸㠸㡤搲敥ㄳ昹攲㘶ㄳㄱ戴〲搴㐲搳攳㡦㈴㕡挴愸愱摡㜰〸㕣〲て㘰㈴㔱㈶挳㤴㡦ㄴ㍡㠵㈸挶昰㐳愲〸改㔷昱摦ㄷ㡦扤昰㍣搳摦㡥〹㈵ㄱ㔱搵扡ち㑡㐴戵㡡捦愴㔷攱愳戴晢㉡㍥戵搹㉡㐶㈸㉣㌹ㄳ㈳〴ㄸ敡ㄳ㘵晣㔱慢慡㈳挳つ攵慦戸㐰㠰摦㤶㔹㡣㤸㈸㔱㝤㉦㈱㠳扥摣㜹搵敡㌲㌲㐹㕦㥤ㅢ㤱昱㤵㡦㌲㤴㜸㈳㤲㑥㥤㐲攴㤵㉤㐴敡戱攸挴敥搸ㅤ㈱㈴戰㈴㝥㌶摢㔵戶ㄷ㝡っ昵㡢㡦㈶㠸㌹㜹㌲昹㠴㑡㡢㠳㑦㈰㡣挸㌴㈵㈱㜱㈳挵㐷㤲挶摦㝢慥改㍢㐵〵ㄲ愸㈷㙡㑣㠲㔳㡤㥦㑣ㅡㅦ挲攷㔹慡㑤㡥㔷〹㤸㕥㑣ㅡ㤳㌰㔵攳㈷㤲挶㝦㍤戴扦搱㌸愱挳㘸㘴㥤㐴㤲㘱昴慡㘳㐰敡㔳敤㘱㌴搷㉤㉡搲〱㉢㉡愶〸㔵㌱攴㥡㔲愵㠳戸ㄵ攲攳㘳改㌹㕣㜲挲㕤㄰㐸摢攸晦㑣㌸㠵换㑦戳㘶㘸攲㕢攸㜵㐴㥤㝤㐳㍤戱㜳挱㥡昷㔱搰㙦㥤ち㜰戸慡敥㈸ㄲ㠱㕤㤰㡦昶㜷ぢ敦㝣㠶つ搹摣㡦㈴㕡愶昱㌲㐹㙦㕡㐴㐵㔸昲攲㐳〹㘶㜳㡦㌷㘹挶㜸っ挸㠱㤸〴㘴挶㜸ㅣ㌰㡡挸散㘳挱〸昹㕦㌱昷㠷㔸昱㘱㠲㈷〰㑡㠲捣㑥㍡㈸㍣〹㌰㥣晣㡦ㄵ㘳敢捡㜱愲㠹㐷㤲㤷愵挹挸昸㈸㍢㝣っ愰て㝥㕣ㄱㄳ㘱挹昸㌸㑡搲㉦愵攰㔰㉦晤〴㉢㍥㐹昰㈹㠰㤲捥挹㙥㝢搷戸愶ㅥ㔵搸愷搱㔵㍣㑥㠰㕦攳㌳㜱㠶て㍡昷攱ㅤ摤㡤㘶㥥㠹㤳㉦晣ㄱ昳㙣昹㤴晦㕥㝣㥡扦挱㐵昷攱㝦㈶搱㤵㠵㥦搷摥摥摢㔸㘴〲ㅡ攷敡㜷つ㥢晤㌲挶攱扡㥡愱ㄴ㡥㐸愵㔲搴ち㠲昸收㠲㠵㠷㌷昰㉤㐷㔵㠵㄰愴〱㔵攱挶ㄵ挷㔰㘰㝣㡥㑤㠹㘳攲挹昸㍣㥦㠸㕡戵㠹㕦㠸㌳㝣㄰挴慢敡晥㔰摣㍤㜹㈱㜱慤㉡散戶ㄷㄲ晦慡㘲㌵晤挲愷㌸㤸㐲ㄶ㌲慤㕡㠹㐸㔳㌴昴ㄵ㘴㠶晡㠶㌹户〷昰慢㕤ㄶ㤵ぢ搵ぢㄷ晥㌹㥣ㅦ扢㍥晦摥㜷て㍥昵攲㉦晦昸搹㕦扦晦攸㕦晥昵昴搳扦晥搳㘷㥦晦搷㑦㤶㡦晥晣搹㘷㝦㜶摦搷㥦晦攳㕥敢ㄹ敤戹㝦捥㍤昳攸攴挵㐷ㅦ戶捥摤㝥攲搱昷㍤㜴晦攴挲㔵攳㝤㝤晤晤户㡥晥攲扡户㡣㍣晥昰て挴㑦㝦㝢慤㉢搴㜲昱㠲搶㘹㜰搹㙡ㅡ㕦㐵〶搳攰㡣㕦搵㘹㜰戹㙡愳㤶攳㡤㥡㐶㐱ㄱ捥つ㑥㐰㔵㤸慤ㄵ〳晦〱㙡㈰戲㉤</t>
  </si>
  <si>
    <t>㜸〱敤㕢㝢㤰ㅣ挵㜹摦摥摢㤹摢摥扢搳㉤㤲挰㐲㘰㌸㐰ㄸ搰㠹㐳㈷摤㈱㘱㔹㈵摤〳㐹〷愷〷㍡㐹㘰〷扣捣敤捥攸ㄶ敤散㐸㌳戳搲㕤ちㄷ慥㔴ㄹ㈸ㄷ㉥㡣ㅣ㍢挱挱㠶㘰挷〴㐲〲㌸〹㝥攰㠴挲㔶㌹㉥ち㍢㠹ぢ㤷攳㌸㘵㠸㐹攲㈲㑥搹㜲㥣㑡攱㌲戶昲晢昵捣散捥㍥㙥㑦㥣㐵㐵㝦戸敦昶摢敥慦ㅦ搳晤扤晡敢慦㘷ㄳ㈲㤱㐸㥣㐲攲㌷㔳㡡㤹ぢ愷收㍣摦戴〷挶㥣㔲挹捣晢㐵愷散つ㡣戸慥㌱㌷㔹昴晣づ㌴搰㜳㐵搴㝢㕡捥㉢晥慥㤹捥ㅤ㌵㕤て㡤戴㐴㈲㥤㤶㐹㡥ㄲ㝥戲㔱㐱戲㤷㈴㕡愲㔵㐲敡〰摤㥤〰晢挶㐶㜷㑦摦㠱㠷㑣昹㡥㙢慥改㍢㄰っ戵㜹㜰㜰〰㝦㐳㐳ㅢ〷搶慥改ㅢ慢㤴晣㡡㙢㙥㉥㥢ㄵ摦㌵㑡㙢晡昶㔴愶㑢挵晣㡤收摣㍥攷㤰㔹摥㙣㑥慦㕤㍦㙤っ㙤ㅣㅣㅡㅥ戶慥扢㙥㘳㜷ㅡ㈳敦ㅡㅢ摤攳㥡㤶㜷愶挶㤴ㅣ㜳昷搸攸挰㉥搳㍦㔳㘳㘶㌰㈶㠶ㅣ㜷㙣愳㔸㍥㐳㠳㙡㈴昵晡㜱㌳㕦㈴㑦㑣搳㉤㤶てづ㘰摡㜵㠴㐶㘹挳挰㌶㔰㍣㙦㜸晥㤸㔹㉡敤㌵㉤戲愳摢㈶捤㑣搷㉣攷㑤㙦㠹㝤晤㙣摥㉣㠵搵㕥摡㍥㘰戸扢っ摢㑣㌱搳㙢〷㝣㥢㈸㤸㘵扦攸捦昵搸晢㍤㜳慦㔱㍥㘸戲㠹㘶㙦慦ㄴぢ愹㤴㐸愵ㄲㅤ㔷戴㥡㡣攲捤挰㌶㌷㍦㌶㘳戸扥㉡㤱㙢㠳慤摡挶㈴㐴㑤扣㙥㕡㥣㜶㕦㐳㉦戲㘹慡㘸摦㘸扡㘵戳挴㠷㤰㜹晤つ㡤ㄴ㑤〲搲㔷㠹ㄳ慤㠶㡣ㄱ㕤愱ㅡ㜰㈹㝣㡡散㈲攸〶搰㝢〰㍡昷㥡㐷捤㜲挵㤴㑢㠸敥〵㄰愹㤳㔰愵㜸㌷昶㐸收㡣㘴㙥㍡㤹换㈷㜳㠵㘴捥㑣收慣㘴敥㘰㌲㌷㤳捣ㄵ㤳戹㍢㤲戹㐳㘸ㄳ愵㜴㘷㘷㌲㑣昹㈷晦晢摥搹㥤挷㙥㝣攰攳扦ㄸ昸㡦愹搲㘳ㅡ戵㘷戸搵ㅡㅡ挹㌳攲㜹ㄵ晢㌰搵㌶㘴ㅤ〹㉢敤㜱捦摦㘳戸戶㜷㘶㜹っづ㉦挴攴ㄱ捦㝥晢㤹㡣㠷㥣ㄱ㈶敢攷㠰㔸攷敤㜲㕣ㅢ㠶㘶愷㘹㤴㌷て慦㤹昲ぢ攳收搱捤㠳㜲㈹〹戹っ㐰㕦づ㤰ㅤ㌷㙤愳㕣攸戳ㅣ户捦㌶㡤㤲㈷捦㘵晤㜹〰㐲扣づ㐹愰㌴扣昳搸挶戱攳㤷攴㙥昸昳搴捥慢〷㠷愶㔷ぢ摡㍦㘵つ㔷戰昱昹〰晡㑡㠲㘰㌰㜹〱戱ㄷ〲〸昱㕡㌸挴敦㙤㝡㘸晤戱晢换愳㑦晦晡㈷攷扤扣㘲㐳㔲搰㝡㔲ㅡ昴㡢〸挶㉡㥥敦搸昲㘲攴㘵ㅦㄱ㤷〰㕣挰愹昷㌹㔶㥦㕡㐹戹慦〰换敤ㄶ愷㉢㤴ち㜹㈹㥢㕥〶㈰挴扦㠴捦㜸昴㕢㤷扣㜲敤〳ㄳ㍢敦扥昷挲ㄳ挹敢㍥㜴㑢昷攵愸扥㈹㔴㠰㜱搷㌸〶㉢㔲㌳㔰敢〶搶昲㙦㘱换っ挳㙣つ㕢ㅢ慣挱挱挲昰㕡㘳扤愱㔱㈱㑥搷ㅥ㤰挶摤搶捤挵㜲挱㌹愶っ㐴户戵慤㔸昲㑤㔷ㄵ㝡㉤㝣〵㐶㑥㤵㝢慣敢㘷戱㍢攴〳㕢戲摣ㅡ㌳㕤ㅦ㔶搵㥦慢挹摥㠵愳㠶㘷搶㡡晤攱搸愳㑥愵㕣昰㉥㘸㕤㌹攵ㅢ扥戹戲戱慥㌶㐸㔳户㈹㔸㕣搳㔳㔳扡愸戱摢〱愳㔴㌱㐷㘶㡢㐱昵㍢ㅢ慡㘱㝢㥤改昹㙢户戹收㤱㙡㙤搳㡣㐶戰㑦ㅦ㔵㘳㌷慤㌲愸ち收搵㌷㌶攳㜸㘶㔹㑤慦摦摥㔳捣ㅦ㌲摤㈹㤳扢扣㔹㔰㑢㍤㤷㔵攱〶搰扦扢㡣㠵挲愴ㄷ㉥㡤㘳㐹㘸戳㕣㌰ぢ㤸敦㘱㔰㜹㙥㥦㌱㕤㌲捦慢㙢ㄲ㍣ㄳㄵ攷搷愱户㌹昹㡡㌷收㤴㝤搷㈹搵搷㡣ㄴ㡥ㅡ搸㜴ち㍢㥤㠲㤹㔲㈹ㄱ㐰㤱攸攸㄰㈲㜱㘵㉢换挷戱㍤摡昷㤸㤰搰搸戵㙦ㅣㄳ㈲㌶㙥戹㉦㔴㐷㐶㈶㈶㘴㙣㝦㔵摢㤹挴㠵㤰慤搷戶㙤摤㐲㐸搹㘹㐵扤攲つ散〵㝦挰㠷㤲㐹慤㑣慥㥡㝦挸㥡㕣㉥㌰搳ㄸ㔷攸搴戱㜵ㅢ愲愹㘱慢戲昷昶㌶㑥㈶㤷㠵慢扦ㅥ摢慢扦〳ㄶ戶㘴扡㙤㕤㔲挱ㄹ挹㜷ㄱ㕣㐱㜰㈵挱㔵〴慢〱戴敦挰挶捤㑢㔱摡㔱㌱㉢收戴㘳挵㠲㍦愳捦㤸挵㠳㌳㍥㜰㜰㘵搳㘹㤲晢ㅤ攱攷〴㝣搹㝦愵㜷㉣搷㄰㕣㑤㌰〰㤰挹㈴昴㙢昰㥤搰㌳㜲㙤㔰搶攸㈳扣㜵㑦㠶捥戲㔴㡥ㄳ㍣㕢㑦戳攱㥦㜹ㅤㅤ慤㔶扥挳昰㘶㝣㉡㕤摢㑡攵戳っ㜲搰㜵〰摤敢〱㜶敤㌰㑢㔰搹㌳攵ㄴ㙢㜴㝤ㄶ㜴扥戸㙢㥥㘷㑦捤㤵昳㌳慥㔳挶㠹㘱摣昰㡤㤱㍣㍣㑣㑦ㄸ扡㍤改㡣㔵㝣摤摥㔱挴㔷户扤搷㍣㙣ㅡ晥ㄸ㑣戲摦㘳㑦挲㍢㔵㌶㜳愲㌰慢搹㠱㘳㌹㙥㝡㜹㐹て㜴〲㈶㘸㔶㐷づ㌶戵摢愶㔱㌱㘷㝤づ摤㘹挳捦㠱攸㐸㌴敡㔷扤㠲ㅣ㝢昶㈸㕣搴㍢ㄳ㤶㌰㐲㔶㘵㘳愳㜴㈹㐴㌰㤲摡㙤戱㕢㘲攷㑥㠵戰㔱㕢昶晢挵㤲㌷㄰㤲㜷㘰摣挱〹挵㔴㘷㈶㤲㕤搷㈱㑣㝡㕢㘶㌵㉡㌵㕤搸摤昹改㘰㔸㑣㘵扢敢㔴づ搳挳㌹㔳攳㜰慣㠴ㅣ〲㜸昸㘷㑦㙣扡晣㔳㑦㥤ち扦敦㠲扡愸㈴改攵㑡捡㌶㡢昸㔲㐹㙥挰㔷愶㕤㥤㐶㕦戸愵㔵㥤挷摢愶㑢搴㙤㘳戵晢㕣㔳ㅤㅦ搲慡㌰㜷搸散戱㙦㜶摣㐳搳㡥㜳㠸捣㕦愲㑡摥㡣㘹晡昴挹扢挲㈳〸昳㐲㠸㡥㡥㍡捦㍢收扣搳㥢搷㌷〱昴㡣㤴㑡㝤搱㠸㥥晥ㅥ愰㍡戰㝢攸㥢㤱改㥤㌲㑡愶㤷换㘳晦ㄹ㤸㉤㜹戶昸㉡ㄶ㑤て敥ㄳ㡦敦㜹晣戱㜷扤㍥㜲摦挳㍦㤸㜵㝦昶㠱搵攲㠵戰愲挹㐳愷愰户㜱㙥敡晣攰㉣摡搶㌹㌷㑤摢㜶戰愷晤搶㌹㌹敢㥣㤳㝡挷㘴昵〲扢㜱㠳㙢㌲敦㐶昴摢慤扤㔵戴㈹搸摡户㐲㔹挴昳㔰㍢㙥攵挸搷㈷㌹㡡戲ㅣ㈳ㄸ〷挰㠶慣㡣ㄶ昶攳㙤㐱㔱昰挸挶㍤㔹㙥㈷搸〱愰昱愸搶㝥攷㠲扡搲㤰愵㜸㜰敥戱挷㑤换㐰ㄸ㑡敤㌶挲昸晦摣㡣㔲〸搲挵㜶愲昶㡢挰摣㘹攸昵㐶愷戵㍥㐲㠲戸㑤㘱扢㔹摥〷㡢敢㥤挹㍤收㑣敥㔵㜲〲敢㠸㤲昶㉣〴攱昴搷㐴户慤昳㈸ㅤ㠵㕣㉥㤱收ち㤵㈳挷〳㘶昳晥戶ㄳ搸㡣㙣㔳㈷㜸挲愷㘸㐸敥㈹晡㕥㠰づ㠶ㅦ戸㡢㠸㈷㌱戱㤶扢挶㥦㠵ㄵ㑤〱〱挶〱㔴㘴改〰㌲昲㘶㠲㕢〸摥㑢昰㍥〰昱㈷攸㑡挹愷扢挹㑦捤ㄵ扤㤵㙤㙥㈳㜸㍦㐰㑣昲㙦て㡡㠲昱〵㈵昹〶㌲㜲ㅡ㐰㌰挲㐰扦㉤㈱昳〰昳㙥晥っ㑡㌴ㄳ挷〲㌶㈳摢搴〹挶㉥慡挴㤱摣㘲〳挲㝣㙣㍥挲ㅣて㉢㥡挲ㅣ㡣㘸㜰㑢㤵づ㠰昸㘸㐸〴攴敢㤳㍣㠲戲㜴〹㍣㠰ㄸㄱ㉡㐱㔱昴攱㕢ㄱ攱㈸㌲昲ㄸ㠰戸ㄴ㐰㐵㙢㘶㤱㠹㤲戸〷捦愰㘴㈹改戸〴攸㘶〲摣〹㙣㐶戶愹ㄳっ慣搴〸㐰改〸〸昰㠱㜰㥤㑤晥挴㥤㘱㐵㘳っ㐶攳㠹愶搱捦㔴㔱换敡改㌴戶戹㤰愵扡戵扦㕣昴扤㉥㙢愴攲㍢摢㡡㍥戴扦摢〲㐰㔶㜵㔹愹づ㜲戱㑥晤搶㠱愲㜹㡣㝡㝦㜱㜳ㄵ〲扡㐱㙣㠹扥搷㐵捤昵攳捥㉥挷ㅦ㉦㝡㠷㑢挶摣慡ㄶ搵㐱捤捤㌳㘶ㄹ㤱〵ㄷ〱㠶㠵ㅡ㌹㠷て㥢㠵ㄶ㜳㥣㜲㉡㙥摥㥣ㄸ㍦ㅢ㘲ㄳ㈲㌸ぢ㈴攰㙥挲ち㡢换攷摦晤㘳㜴攷昹㌴〹ㄷ㔵㉣昲㘸㝢つ晡㈷攴摤㠴㜸㈶㐴㕣摥㠳㉣㈴㕤攳㜹户扤㠸挴愲ㅤ戴㌲ㄹぢ㙣つ㜰㍤㘱㌸㙤愲散ㄵぢ㘶㈶㉣敤㉣㤶㤷㠴搹摤ㄵ扦慥挶㤸㕤ㄶ搶挰㡦摥㕤〶敢昳㠶㕢㌸ㅢ戸㠲㠵㈱〵㉣ㄱ㍡晥ㄶ㐷攸㘰㤸㐴攲㘴㜴ㅦ㜶昲㉥㔰㤹㜴㘶㐸愱攵㤱愶慡㡡挸挴〲㐵㌴〰㍤㈴㜵ㄵ㥤㘶㠹㔱㔹挵㠱㈰愴扣㐴戵㌰㈱摣戸㐳㈹㤹换敡㡢捡搷㤰搶挸戴攷㤴㉡扥戹愴㥡㔳㑡㉥慤扤㘶挹㘰搰慦扢㥡摢㤳昷ㄱㄶ慤㡥挷㠰摥搹挳ㅤ㔰㈴ㄵ㜲㐸㈸ㅥ改㙤〴户㝥ㄱ搴㥦㐵㜲ㄴ愶摣㔲改㈷㕢挴㈷ㅦ㘴㝡㝣㑢㈲捡㤰户㘰敥㔵ㄸ扥搱㤹愸户戳昱愸ㅥ戵㘸㔹ㄴ㙣づ慣㥢㌲㕣摤ㄱ㡥〱戵ㅥ㑢搹㍣㐴捤㜹〷搳㑢戵㈹攱㙥搳㉦收㡤㔲㘹㙥㠹㌵㔱捥㤷㉡〵㜳搲㤸㌶㑢㤱扤收㥤挳搹挱㉦㜵ぢㅣ昰慡つ㕤㐲愲㑣攰㉡㌸㡡㈱㉥摡挴㈵攴扤㈰慢摡㙥㌱㐶㐶㝥ㄸ㈵戲㠶〱扣户ㅣ㐲攵㜹㝦㘹敤〲㐰摤㑡挲慣㌵愱㘸捦ㄸ㘲慡㐶㘱㤵挶挵㥡㑤㍡㤳づ㈲攴㠵ㄸ㙡㐷㌱㐰㥤㌵㝡愵搸愴敢晡㘲㌷ㄷ搰ち改㘴㜸慣㠲挱ぢ捡㕢㐸㝦㜲㘰つ捡㡤挱愹㤸㜲愸㝤㕦ㄹ㐱㐶㌴㝡㘹挱〲愷㘱㕦搱㉦㤹㕤㤶慡㔷昹㌴㔵㠲搴散戴昶捤㈰搰㌳摥㘳㙤㜷㡢㠵㔲戱㙣搲〱挱㡤つ㙦㠲㈷捤㠳戸㕢搸攳㜸㐵㕥㔵昵㔸晢㕣愳散ㅤ㘶㍣㉦㍦户戴慥愴㤸愵㔹愳挵㌲ㄴ㈸㜸㈶昳扤搶搴㡣㜳っ慦㉥㔴散昲㜶攳戰㜷㔶㌰㡡づ㘵㤰〲慤㑡㡡㘴㔲愴㤳改挵敥㔳㉡晣㐶㘷㈰戱づ挳㈶〹㐲㜶㌱㉥摤㐶㘷挹愹昰㜶㠷㍡换㜹搵摤〷户っ㌷㔷摦晤愰ㅤ㤶昷戱捦㐷〰㙥搸扥㝦愲㜶㈷昸ㅢ扤戱愱昱㔸搳㘶㍢㔰愲㔱扤㠰愰攳扥㈴㄰ㄷ攲㈸㍤㔲㜱㥤愵㐶ㄱ捣㔸慡つ愵ㄱ㍢㈸㥢㌳扢つ攱攲㙥㈸㍦捣㉦挲散戰扢㑢㠲〲摤㌹摣晣㝡㘱摤㤸㘳摢〶挵㡢愲㌹〵摢㙤愶㤵㙦つ㙢㈲㉤〰㈵㠳㈱捡㤸〵捡㤸㔵㈸㙣挹扣㔴㔴㜹㡥攵ㅣ㌴摣愲㍦㘳ㄷ昳㘹ㄶ㜸昱㜷㔶挸㈵㐴㠸ㄷ㈰㔱㔲挲〹㐷戵㌱愶㄰㐴愱挱敥〱㥣ㅤ㐸㍡戲ㅦ搲㡢慢㘸晣㠹㐵摥搸㈰愰慥っ扥扣ㅦ愳㘹扣晤㠰改て愶ㄲ㜳挰㠰㔱㠶㐸昰㜲㠵搵昲愳㘱㠶㠵ㄴ敦㌷摡〶搶㜹ぢ㤲㤹㜴㡣挲㌶摣つ㍢㙥㘷昸㠶㔱ㅡ慣愵㔹㜱戳扣㑣ㄹ㐳搴ㄷ户㤹㐷攱〷扢㘹㈲愶㜰㑤㤱攲㌵㡣ㅥ昰㤰捥㘵㐲搳扡搲慤㥥㌵ㄱ㡤戵㉡っ㍡挷㕦㥣㥡㘸ㅡ晦扦㙥摡〸敢捡㘵愹㘳晦〳挸捡攳〰㠲㙡捣昵㌴㌴昸ㄸㅢ晣㍥㠰挶㘸㝤愳㤶捣㝢昱搰挱ㅥ㌶㉦㐴搲㌶㤷〳㤷㐳挷㌵〹㉥㔶㐰ㄲ扤㉢捤㡢〹昹㜱㠰㙦扥昴ㄲ㐳ㄷ〹挱挸㝥昴㝣㡡㐵㌸挱㑦㈰㉢晦〰㐰摢ち昰ㄶ攲㥤㙡㜹搵ㄳ愶㜲㜶㙢〷捡ㅥ㉢㝥㝥㕣㘶㠵〷挹搸㜱戱〱愷㥣㉣攸昹㔹㜴ㄸ〴㌹㐰戶㐸㙢ㄶ扤〳㔳散㈹攳㤹㠴㘰㈸㤳㍢㙥㠲㍥㑣㘰摤㔳㌵敢㉥ㄸ攴愴㠵㤷㝦〸㈰ㄸ敤愴攱慣㉡搲㈷㤱㕦㔸㤱ㄸㄵ㔵㡡昴㐷散ㅢ㈶戱ㅤ㤹㠸昹慣つ㤹晦㄰戲昲㔳〰㘲㐷敢〶㥦㘶㠳㠷〱㌴〶攸ㅡ㉤㐷㝤㥣㌱㡣㐶愶ㄸ㔰㐸昱㍡㉥㡤㥢㉤㜵㡦愷㈹㌵敢㡡摤扦改挱搵㕢ㅡ㝤㤰戳㍤㝤ち㌶搸㉣㘴〲〹愲㔸搳㔸㈴㤳㈹ㄸ㈲扤昱搶愵改戱ㅣ㘲捡㔴戱㔰挱昸㥦晥〸挰ち㠶㐹㌰㝥慥改㐵ㅥㅥ戸ㄱ㤵㌹㠵㉦㤵㜰攲㝥㤴㤹㡣搸〹ㄸ㤱㈹愶㈳㥦〱㕡㝥ㄶ㐰㌰㡡挷挰㡤㌲㙤〹昹㌹㘴㐱㙤㜵㘸㝦っ㔹㌲㤹㌱扥㉢㠸て㔳捣摡㈹㌹㐸〸〶〰慦㘴㉤㤶戸搰昱㐵㌰㔰挸㈳㑣㐲晥㈹〱攷慥㝣攸㈷㤰攱攳ㄸ㐳愴ㅦㅤ愴㜹㍤㍤㜱㉢ㅡ㈸搹㔳昱㍤昵㙣㡡㕥捣扢㄰っ㌵㉡昹㝢ㄲㄹ挱㤸㘳㥤晣晤〵㄰ぢ换摦敤散㡢㡦㝣㉡捣戰㈰っ㠰㠸戰挸㐶昲昷㌴戲昲ㄹ〰㌱つ搰愲挱攷搹攰㉦搹㈰て㐰ぢ㈹晦ち愰㙡搴㉣ㄴ愲㙥㌱㠶晤㌵ㅢ㍥ぢ㈰ㅣ㠰慤昸愸摤㈷㔴挳㈳㈸戶㔱㐳ㄷ搵㡡っ㕦㘰㌷㐶ㅤ敢挸昰㈵㈰ㄶ㈶㐳㠵㝤昱㤱㜵㙡挸㄰㘵㌴㕤㘴㈳㌲㍣挷㠶㕦〱㄰挷〰㕡㌴昸ㅢ㌶昸㕢〰㡤ㄱ捤〵搵㤰收攵っ愹㘱昷㠴㌷㘵ㅥ愹㌰㠴㘱㤴㈲㥤散挰㍤昵㕢㔲捡㔶晢㙡搵敦っ㔴昶㜹捣昹戲㐸㘵摢扤摦搶㐲㝢㕦㐰摦㠴晣㉡愱㘰〸㌷愲㘰㑣㈲扥挶ㄶ㈷〰戴扢〱㑥㉦戰搷㠹㤶搹㔸戴㔵摤愰㥣㘳摤㔴㌱㑡㜸㈷㜶㌷㡥晤㍥㔱㘷㠳慦㤷ち㠲㉦ぢ㌲㐵㉤攱㜷㙥愳㤱㙣愴㐱扤㔵つ搷愶㉥㡣ㄶㄷ㥣挹㘸㥢㘰㘳㑦敦㈹搴㤴晡㉢㥣づ㘰㌲昲敢㠴㌰㜲昷攰扢㐹㥢戴㝢㠱㙤㜳ㅡ㙡㠸㘰戰晦戲㥡敦㐶㉦扤扦㠴㔳搲㘹ㅣ㡡扥挱挷㝦戸搵ㅣ挴㝤ㄱ昶挵㌰挳㠹㙢昷〳㌴㙡㘹㤳㥢慤愴搳愲挳㍤攵捦㤵㜰挸㘱㤶㥢㘷㤰愳㔷㠷戰㉤㜰㤸戴攳㈲㙡㤳㙡扣㕥慥昶攵昵㜲搷昲㠶昷捡㔴㌷搶㝣㠴㔳ㅡ〶㌳收敤㕦㑦㝦昶㘱搲㕦〲㔸扥戳㤸㜷ㅤ捦戱晣扥㈹ㅣ搶晢昸愶㈱慣敥摡ㄱ㙤㍤㐶㙣昹㑣㉥㉣㔵挶㐲戴愳扣㤵换ㅣ㉡㍢挷捡㙡㌶㥡挷ㄷ㉥ㄵ㈷㍢㍢昹ㄸ㕡㉡㤵㉥〳㝦戳昴晤搹㔹㝥ぢ愰愷㈳晢㠰慡㠲ㄲㅥ㡦㌲昴㤶㤹戲昴㤸㤹㝡改攳㜲ㄴ㥤愵㌳㤹戲昴㡣挹㑤晤敦〱捥ㄹㅢ捤搵扦ㄳ慦晦〳搰摤㐰㉢攷㘶㉦摥㔵搴晦ㄱ㤸㈵挰挴捥攱㔹扡搶ㅣ㐵㝥㥢愰㥢㠰㥥戳㔰㍥ㅥ㑢摦㘱〹ㅦ㌶ㄲ昴昱㈸㍣㘲㌵㠸㑢㤶㈱㥦搰扦ぢ㌰㉦ㅦ挴㤵㘸㐶㕥搴搳㌲摡㜷戲昴昱㌸扥晥㍤㠰换挷㐶挷昶收〶㠷㠷㠶慥ㅤ㕥㍦扤㙥敤挶愱㈱㘳㜸㘸㘳晥摡㜵ㅢ搷㤹㠵つ搷慥㕤扦㌶扦㜶㌰慢㕣㐲㌴㤷晦っ㤰愵ㄳ愸㜸昶㝤㤶攸つ慡ㄲ敢㌴㍡㑥ぢ㕡㥤搰㍦㈳㙢挵戴挸㡢㠲㌰㔳㥤㥤㑤搷㉢昵ㄶ〸慥㥢戲㔶捡愱搳〹戵换戰捡昶〶㈵敡挴〹㌶ㅢㄴ昹〳愰攵㉢〰㤹散㘷〰ㄵ㕦挸㕤㐹㕥㑡戲㉦晢搹〸晦ㅡ㔱换〸㤶〲㠸捦〱摣㡤㑦㐶慣挴㉣㘸摡搸㍢㈳㝦㐴〸ㄳ昵ㄸ扥ㄵ㔹㈲挲愳㥣㄰昴搹㘸愶攴敢㉣㍤㐱挰㔲㕤㥢㈷㈳散㡦挳っ〷ㄶ昴戶㤴㈴㉣挷愳㈲㐹㤰搴㐸㉡㥦㔸ち㙣㌳搳㥦㐲愵㔲愰㥦㈲〳〵愲㝦挵㤴㝤㈶昸㑥㘴㍦ㅦ㘵攸㔴㌱昵搲㥦㝡㝢ㄴ㠸㕥㔸㉢ㄲ搳㌱㔳昸㥦㈳愳㕥㤲㤷㉢㤰ㄳ捡摦㈲敡㝦㔹挲㐷ㄱ㠲晥㤶㈲㠴㡣ㄳ㠲㉡愱〸搱搹㤲㄰捦愹㙡㉣㥣㕥ㄵ㔳㤶㉥ㄴ㔳㤶㙥ㄴ㤳㜸〱㠰攲㉢㜴っ㐱搱捡愲㈰㝦㐹昰㈶㐰㐶搰愱㔰散晡ㄵ㌲挹昰㤳晤ㅡ㌲慤㔶㜵㈲挲搳㑢㤲㝤㈸愹户昶挵搷㤱㔳愳㌰敥捥㡥㙡㔵㙡㑢㘱㥢戸㈸㘴㕦〴㐶昱㑦㐷摢㥥づ㡤㜶㜰搳晣㤷㤰㌱㍢搳㡦摤慥敥戵敤敢昱ㅡ昶ㅣ㈷摤㠱㐰㐷㜰〰㑢㈵摦扤戸戱愸㠷㘹っ挵㡦昶㡢㕦㥦㍡昵ㅢ㡣㐳㔲搴㌴㤳㈳㕥㡣㡦㑣〳㉦㘸㈲㝢㔹摡㐴昰ㅥ㠲捤〰攲㝦昰挸㤶慦㕤晣㍣慣㘸㝣㔹㉦㑢愳慡〸戹㈴㈰㈴㙤㔵换㥢㠶挶㥦搷挴㝦㝤挴㉤攵㕣㝢挲㠳㙤挷㕢戵晢㥣㤱敡㉦愰捥㠹㙣㝥㝦昴㐶敦攵㌵㑣㜴愵ㄷ㜵摢敤㔶晢攱〵㔵㙣㠸愸攸攷晢扦攷搶㑡戱愳昱〵㌵㉣敥㙥㜱慢㘴ㄶ愲ㄱ㍤㥣㘲㔲挹づ搱ㄸ㈵㔲ㄱ晢昰昵㑢摡㕡㡥㠶㜷昰㈷ち搴敢ぢ㕡㠴慤㐶㡢扥㜲扦改攱ち挹㡤㐱捦㠲㔰摡收㔵愳慢㠶戵㥦㠲慡愷晤㠸㝡㝥昲㠱ㄴ扡㡣㕣㑡㠶㝥ㅦ㔹㡥㐶㔴㉦㡤慦㠶て挹ㅡ㑢㈷户㠴㠵慤挱㜷㍡晣捥㙥敤愵愵㔶㍤㙥ㄳ㤷ㅣㅦ搱㕥扤慢昱㝤㤶愰挷昲戰挷挹㉤攲㌵㘰㙡ㄲ戴ㄷ愵㐰㠲晥㜳㍥〹㝡㍤慣㘸㝡㜱㠷㜶㥤㙢㤳㉢〰慢㙡慢捣㌸戱㜵㙡㑢挳慤愴㙤㈵摡昶㜴〸㕡㕦慡慥昸㜷㡣㑥㝤㔱㈲㝥㈱㈹㐲㤳㔷㥢㘰㑤挴㕦㥤㙦㠲慦㠴ㄵ㡤㉦搰㘴㘹㈴搵㐳㉦㔵て敤晤㈵捡㥣攷扣攴敤愵㔵㔳㉤收㈳㘷㌶㌲㜴昲㌲㡣㈹㔷㜱挲戴㘶戵〹搷㈸晡㑦昳㑤昸扢㘱㐵攳ぢ㉦㔹摡㍦㌵攱搵ㅣ扣㥦㘰つ㐰㐶愳戱㕢㈸昰ㄸ晢攱つ㘷愳㔹㜴㤴扢慣〰㑤晢愴摥㜰㈸㈹㉦戳ㅢ㤱㝡ㄷ㍦㝤㤹挴攵ㄳ攲昳昸慤㘰攸戹攱㔲㡡愱愵㈸ㄶ㉣㔵㠹㥤㜵㙢户㡢攰㜰愷㌵攱攱㡡慢㤰挶㍢收㍥㝥㡡㔴㍥ㅢ㡥㜶昰晢㔳搴ㅦ昰㡥㉦愵㈴㕢扡摣昴愵㕢慡慣扡扣ㅢ愸搱㈳扡换㑤㌲挰扦戸㠳㥤㝥㌵昸搵ぢ晢愵㝥㕦摡㜷㤴㈶捤㑢㡡㙦㠳敦捡㈳昹昱扡昳㑦愹昹挲ㄲ挸㙢挸㘶㡡戹㔰㙢㐰愴㑣づㄲ㜵つ㔰㐱㄰㑤愳改㙦㕣ㄴて㍦摢搸愳攱㤷ㅢ㕤㕤㕣改扥〷扦扣昵㔷敢㙦ㅢㄱ戴敥㤴ㅥ㌵㔲㑡㝣㌳㥡㐲攲㠳㠹摡ㄴ㠶搰〰づㅡ晡〱㘴攴㜰搴㍥㜸㝣㡡㠶慡㥤㡤愴挶㜴摡㌹㠳㍦㤱㑥摢戹㤲㔹㍥攸捦㔴㝦ㄶつぢ㡡户晦攵〶っ挲改昲㤳愵挵㔰㠲扥㤱㡦扡㡥攰摤〰昰ㅣ〱搵㜴㐹挱愴㌸ㄱ㑤户㡥㘲㥢搹扥㥥㘲㕢㠸慡㔱㑣搰㤲㤰㙡㔵㍡搰〴挴攸昰㝣㌴㜰ㅤㅤ㐶搱㈸㐶㠷㌱ㄴ㘳㠳㙡㔴昹㐶ㄱ慡昷挸㠳攰慣摡㥥㘸㘴挲㕦㘷㐸晢晡昰㉥㑣㔳扦㜱㑢戳捣ㅦ扢㘹昶㤴㙦ㅥ敥戲㠳㙥㔴㌳㜴〲㘵㜰㥤慤敢㐳つ㥥挸扣㑦敡慦㜵㔷挱〸ㅥ〴㠲ㄴ㤹晤㌷㐲㔶扦扡㈵挰㐷攵㌷㑥㘹捦㠱㄰㡢㝡ㄲ㘸ㄱ昳㔲昸㑣㘲〴㉤㈲改ㄴ愴㔵㕢㠳敦攸㠱捤ㄳ㄰㕦挶〴㌸〹搵㥢㜶㑦㙤ぢ㕦〲㠶摢〲戹㥣㑥敡㠲戶㔰㔵㝣㌱慣愰搷㤳挶㔵ㅤ敤愳慡昸㐲㔸挱㈵捡ㅢ㠰搵愸㔸㡤散㡡摤摣搷㙢㍣摡㉥㌶昶㜱㈳晡ち慡㉣挷㤰㤳㘱㠶〵㐱挵㔲晡扤㤳㔸敡ㄵ搱㜲㔷㤸㘱愱㤷㡡挱㑣㥡㙡㈴愸㄰㙡㍤捦㌴㔰㠰㑡愲㉡㥥㙥愰〰ㄵ㐷㔵㍣ㄵ愷挰㕥㘰〵ㄵ㐵㍤㝥㡡㈵敡〸晥ㄳ㜲㕦㤸㘱㐱㔰收㔵㥢晤挴㔲攴㠹㤶〷挲っぢ扤㈴攷捤挸㈴㘷㐵晥昶挲敤户扦搱㥢敡㕢㤹扡㘵㙢昷㠳慦扥昸挳攳㉦摦扡昹㐷㙦㍥昴搰换晦㜶晣愵㌷扦㌲扤昹敦ㅥ㝤昴挴つて扦昴挳愵搶㈳挹㘷摦㤸㝣攴捥挱㐳㜷ㅥ戱昶慦摥㝥攷㝢敦戸㘹㜰捦㌹晤ㅤㅤ㥤㥤㔷㉣晢挶㡡㉢戳ㅦ㍣昲㐵昱挲昷摥㔱ㄶ㡡㠴㝣㙣㥤搳㐰㔲㉡㉢㜱ぢ㌲㜰ㅡㄴㄱ㥢㕡㤱㤸慡搵晢㔴慢㕥慥晣㙤㥤慣㈲㘶搳㌴㐸㔴㌵㡤㕢搵㌴㠴㈲㘷㔳㉢㤲㔵戵㝡㝦搰㡡㉢㔳捣晢攳㤰㜹愳攸〲挳㈵戸ㄸ㔵昱㐸㐳〵㠷㔷ㄵて㌷㔴㜰㐴㔵昱改晡㡡慥晦〳㈳㔷昰㌴</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</si>
</sst>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b/>
      <sz val="10"/>
      <name val="Arial"/>
      <family val="2"/>
    </font>
  </fonts>
  <fills count="4">
    <fill>
      <patternFill patternType="none"/>
    </fill>
    <fill>
      <patternFill patternType="gray125"/>
    </fill>
    <fill>
      <patternFill patternType="solid">
        <fgColor rgb="FF00FF00"/>
        <bgColor indexed="64"/>
      </patternFill>
    </fill>
    <fill>
      <patternFill patternType="solid">
        <fgColor rgb="FF00FFFF"/>
        <bgColor indexed="64"/>
      </patternFill>
    </fill>
  </fills>
  <borders count="1">
    <border>
      <left/>
      <right/>
      <top/>
      <bottom/>
      <diagonal/>
    </border>
  </borders>
  <cellStyleXfs count="1">
    <xf numFmtId="0" fontId="0" fillId="0" borderId="0"/>
  </cellStyleXfs>
  <cellXfs count="10">
    <xf numFmtId="0" fontId="0" fillId="0" borderId="0" xfId="0"/>
    <xf numFmtId="0" fontId="2" fillId="0" borderId="0" xfId="0" applyFont="1"/>
    <xf numFmtId="0" fontId="0" fillId="0" borderId="0" xfId="0" applyFill="1"/>
    <xf numFmtId="0" fontId="1" fillId="0" borderId="0" xfId="0" applyFont="1"/>
    <xf numFmtId="0" fontId="1" fillId="0" borderId="0" xfId="0" applyFont="1" applyFill="1"/>
    <xf numFmtId="0" fontId="0" fillId="0" borderId="0" xfId="0" quotePrefix="1"/>
    <xf numFmtId="0" fontId="0" fillId="2" borderId="0" xfId="0" applyFill="1"/>
    <xf numFmtId="0" fontId="1" fillId="3" borderId="0" xfId="0" applyFont="1" applyFill="1"/>
    <xf numFmtId="0" fontId="0" fillId="3" borderId="0" xfId="0" applyFill="1"/>
    <xf numFmtId="2"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dimension ref="A1:C31"/>
  <sheetViews>
    <sheetView workbookViewId="0"/>
  </sheetViews>
  <sheetFormatPr defaultRowHeight="15"/>
  <cols>
    <col min="1" max="2" width="36.7109375" customWidth="1"/>
  </cols>
  <sheetData>
    <row r="1" spans="1:3">
      <c r="A1" s="3" t="s">
        <v>8</v>
      </c>
    </row>
    <row r="3" spans="1:3">
      <c r="A3" t="s">
        <v>9</v>
      </c>
      <c r="B3" t="s">
        <v>10</v>
      </c>
      <c r="C3">
        <v>0</v>
      </c>
    </row>
    <row r="4" spans="1:3">
      <c r="A4" t="s">
        <v>11</v>
      </c>
    </row>
    <row r="5" spans="1:3">
      <c r="A5" t="s">
        <v>12</v>
      </c>
    </row>
    <row r="7" spans="1:3">
      <c r="A7" s="3" t="s">
        <v>13</v>
      </c>
      <c r="B7" t="s">
        <v>14</v>
      </c>
    </row>
    <row r="8" spans="1:3">
      <c r="B8">
        <v>2</v>
      </c>
    </row>
    <row r="10" spans="1:3">
      <c r="A10" t="s">
        <v>15</v>
      </c>
    </row>
    <row r="11" spans="1:3">
      <c r="A11" t="e">
        <f>CB_DATA_!#REF!</f>
        <v>#REF!</v>
      </c>
      <c r="B11" t="e">
        <f>Sheet1!#REF!</f>
        <v>#REF!</v>
      </c>
    </row>
    <row r="13" spans="1:3">
      <c r="A13" t="s">
        <v>16</v>
      </c>
    </row>
    <row r="14" spans="1:3">
      <c r="A14" t="s">
        <v>20</v>
      </c>
      <c r="B14" t="s">
        <v>24</v>
      </c>
    </row>
    <row r="16" spans="1:3">
      <c r="A16" t="s">
        <v>17</v>
      </c>
    </row>
    <row r="19" spans="1:2">
      <c r="A19" t="s">
        <v>18</v>
      </c>
    </row>
    <row r="20" spans="1:2">
      <c r="A20">
        <v>28</v>
      </c>
      <c r="B20">
        <v>31</v>
      </c>
    </row>
    <row r="25" spans="1:2">
      <c r="A25" s="3" t="s">
        <v>19</v>
      </c>
    </row>
    <row r="26" spans="1:2">
      <c r="A26" s="5" t="s">
        <v>21</v>
      </c>
      <c r="B26" s="5" t="s">
        <v>25</v>
      </c>
    </row>
    <row r="27" spans="1:2">
      <c r="A27" t="s">
        <v>22</v>
      </c>
      <c r="B27" t="s">
        <v>32</v>
      </c>
    </row>
    <row r="28" spans="1:2">
      <c r="A28" s="5" t="s">
        <v>23</v>
      </c>
      <c r="B28" s="5" t="s">
        <v>23</v>
      </c>
    </row>
    <row r="29" spans="1:2">
      <c r="B29" s="5" t="s">
        <v>21</v>
      </c>
    </row>
    <row r="30" spans="1:2">
      <c r="B30" t="s">
        <v>31</v>
      </c>
    </row>
    <row r="31" spans="1:2">
      <c r="B31" s="5"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2:F27"/>
  <sheetViews>
    <sheetView tabSelected="1" workbookViewId="0">
      <selection activeCell="I24" sqref="I24"/>
    </sheetView>
  </sheetViews>
  <sheetFormatPr defaultRowHeight="15"/>
  <cols>
    <col min="1" max="1" width="29.28515625" customWidth="1"/>
  </cols>
  <sheetData>
    <row r="2" spans="1:6">
      <c r="E2" s="1" t="s">
        <v>0</v>
      </c>
    </row>
    <row r="3" spans="1:6">
      <c r="A3" s="3" t="s">
        <v>4</v>
      </c>
      <c r="B3" s="4">
        <v>12</v>
      </c>
      <c r="E3" t="s">
        <v>1</v>
      </c>
      <c r="F3">
        <v>10</v>
      </c>
    </row>
    <row r="4" spans="1:6">
      <c r="E4" t="s">
        <v>2</v>
      </c>
      <c r="F4">
        <v>15</v>
      </c>
    </row>
    <row r="5" spans="1:6">
      <c r="A5" t="s">
        <v>5</v>
      </c>
      <c r="B5" s="6">
        <v>5</v>
      </c>
    </row>
    <row r="6" spans="1:6">
      <c r="A6" t="s">
        <v>6</v>
      </c>
      <c r="B6" s="6">
        <v>4</v>
      </c>
    </row>
    <row r="7" spans="1:6">
      <c r="B7" s="2"/>
      <c r="E7" s="3" t="s">
        <v>26</v>
      </c>
      <c r="F7" s="3" t="s">
        <v>27</v>
      </c>
    </row>
    <row r="8" spans="1:6">
      <c r="A8" t="s">
        <v>7</v>
      </c>
      <c r="B8" s="2">
        <f>MIN(B6,B3)</f>
        <v>4</v>
      </c>
      <c r="D8" s="3" t="s">
        <v>29</v>
      </c>
      <c r="E8">
        <v>5</v>
      </c>
      <c r="F8">
        <v>0.5</v>
      </c>
    </row>
    <row r="9" spans="1:6">
      <c r="A9" s="3" t="s">
        <v>30</v>
      </c>
      <c r="B9" s="7">
        <f>B8*F4-B3*F3</f>
        <v>-60</v>
      </c>
      <c r="D9" s="3" t="s">
        <v>28</v>
      </c>
      <c r="E9">
        <v>10</v>
      </c>
      <c r="F9">
        <v>0.5</v>
      </c>
    </row>
    <row r="10" spans="1:6">
      <c r="B10" s="2"/>
    </row>
    <row r="11" spans="1:6">
      <c r="A11" t="s">
        <v>3</v>
      </c>
      <c r="B11" s="8">
        <f>B6</f>
        <v>4</v>
      </c>
    </row>
    <row r="16" spans="1:6">
      <c r="B16" s="9"/>
      <c r="C16" s="9"/>
      <c r="D16" s="9"/>
    </row>
    <row r="17" spans="2:4">
      <c r="B17" s="9"/>
      <c r="C17" s="9"/>
      <c r="D17" s="9"/>
    </row>
    <row r="18" spans="2:4">
      <c r="B18" s="9"/>
      <c r="C18" s="9"/>
      <c r="D18" s="9"/>
    </row>
    <row r="19" spans="2:4">
      <c r="B19" s="9"/>
      <c r="C19" s="9"/>
      <c r="D19" s="9"/>
    </row>
    <row r="20" spans="2:4">
      <c r="B20" s="9"/>
      <c r="C20" s="9"/>
      <c r="D20" s="9"/>
    </row>
    <row r="21" spans="2:4">
      <c r="B21" s="9"/>
      <c r="C21" s="9"/>
      <c r="D21" s="9"/>
    </row>
    <row r="22" spans="2:4">
      <c r="B22" s="9"/>
      <c r="C22" s="9"/>
      <c r="D22" s="9"/>
    </row>
    <row r="23" spans="2:4">
      <c r="B23" s="9"/>
      <c r="C23" s="9"/>
      <c r="D23" s="9"/>
    </row>
    <row r="24" spans="2:4">
      <c r="B24" s="9"/>
      <c r="C24" s="9"/>
      <c r="D24" s="9"/>
    </row>
    <row r="25" spans="2:4">
      <c r="B25" s="9"/>
      <c r="C25" s="9"/>
      <c r="D25" s="9"/>
    </row>
    <row r="26" spans="2:4">
      <c r="B26" s="9"/>
      <c r="C26" s="9"/>
      <c r="D26" s="9"/>
    </row>
    <row r="27" spans="2:4">
      <c r="B27" s="9"/>
      <c r="C27" s="9"/>
      <c r="D27"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Aarhus Scholl of Business, University of Aarhus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sanw</dc:creator>
  <cp:lastModifiedBy>sanw</cp:lastModifiedBy>
  <dcterms:created xsi:type="dcterms:W3CDTF">2010-05-13T12:41:26Z</dcterms:created>
  <dcterms:modified xsi:type="dcterms:W3CDTF">2010-06-21T11:34:03Z</dcterms:modified>
</cp:coreProperties>
</file>